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ΚΑΡΔΙΟΛΟΓΙΑ\ΣΥΝΕΝΤΕΥΞΕΙΣ\"/>
    </mc:Choice>
  </mc:AlternateContent>
  <xr:revisionPtr revIDLastSave="0" documentId="13_ncr:1_{E862ED1D-AB7A-4104-A36F-5F83E90FF4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ΠΙΜΕΛΗΤΗΣ Α" sheetId="2" r:id="rId1"/>
    <sheet name="Φύλλο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7" i="2" l="1"/>
  <c r="Y37" i="2"/>
  <c r="S37" i="2"/>
  <c r="M37" i="2"/>
  <c r="G37" i="2"/>
  <c r="AE38" i="2"/>
  <c r="Y38" i="2"/>
  <c r="AF38" i="2" s="1"/>
  <c r="AH38" i="2" s="1"/>
  <c r="S38" i="2"/>
  <c r="M38" i="2"/>
  <c r="G38" i="2"/>
  <c r="AE30" i="2"/>
  <c r="Y30" i="2"/>
  <c r="S30" i="2"/>
  <c r="M30" i="2"/>
  <c r="G30" i="2"/>
  <c r="AF30" i="2" s="1"/>
  <c r="AH30" i="2" s="1"/>
  <c r="G29" i="2"/>
  <c r="AE29" i="2"/>
  <c r="Y29" i="2"/>
  <c r="S29" i="2"/>
  <c r="M29" i="2"/>
  <c r="G28" i="2"/>
  <c r="AE28" i="2"/>
  <c r="Y28" i="2"/>
  <c r="S28" i="2"/>
  <c r="M28" i="2"/>
  <c r="G21" i="2"/>
  <c r="AE21" i="2"/>
  <c r="Y21" i="2"/>
  <c r="S21" i="2"/>
  <c r="M21" i="2"/>
  <c r="G15" i="2"/>
  <c r="AF15" i="2" s="1"/>
  <c r="AH15" i="2" s="1"/>
  <c r="AE15" i="2"/>
  <c r="Y15" i="2"/>
  <c r="S15" i="2"/>
  <c r="M15" i="2"/>
  <c r="G8" i="2"/>
  <c r="M8" i="2"/>
  <c r="S8" i="2"/>
  <c r="Y8" i="2"/>
  <c r="AE8" i="2"/>
  <c r="G7" i="2"/>
  <c r="M7" i="2"/>
  <c r="S7" i="2"/>
  <c r="Y7" i="2"/>
  <c r="AE7" i="2"/>
  <c r="AF7" i="2"/>
  <c r="AH7" i="2" s="1"/>
  <c r="AF37" i="2" l="1"/>
  <c r="AH37" i="2" s="1"/>
  <c r="AF29" i="2"/>
  <c r="AH29" i="2" s="1"/>
  <c r="AF21" i="2"/>
  <c r="AH21" i="2" s="1"/>
  <c r="AF28" i="2"/>
  <c r="AH28" i="2" s="1"/>
  <c r="AF8" i="2"/>
  <c r="AH8" i="2" s="1"/>
</calcChain>
</file>

<file path=xl/sharedStrings.xml><?xml version="1.0" encoding="utf-8"?>
<sst xmlns="http://schemas.openxmlformats.org/spreadsheetml/2006/main" count="221" uniqueCount="29">
  <si>
    <t>ΑΡ. ΠΡΩΤ. ΥΠΟΨΗΦΙΟΥ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</si>
  <si>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</si>
  <si>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Κλινική εμπειρία με κριτήριο τις ιατρικές πράξεις / Οριο 100</t>
  </si>
  <si>
    <t>Προσωπικές Ερωτήσεις όριο 200</t>
  </si>
  <si>
    <t>Σύνολο Συνεντευξης όριο 350</t>
  </si>
  <si>
    <t>Σύνολο Μοριοδοτούμενων κριτηρίων</t>
  </si>
  <si>
    <t>ΤΕΛΙΚΗ ΒΑΘΜΟΛΟΓΙΑ</t>
  </si>
  <si>
    <t>ΤΕΛΙΚΗ ΚΑΤΑΤΑΞΗ</t>
  </si>
  <si>
    <t>Αριθμός Ασθενων που εξετάσατε/ Όριο 35</t>
  </si>
  <si>
    <t>Αριθμός Ιατρικών Πράξεων/ Όριο 35</t>
  </si>
  <si>
    <t>Τεχνικές  όριο 30 μονάδες</t>
  </si>
  <si>
    <t>1ο μέλος</t>
  </si>
  <si>
    <t>2ο μέλος</t>
  </si>
  <si>
    <t>3ο μέλος</t>
  </si>
  <si>
    <t>4ο μέλος</t>
  </si>
  <si>
    <t>5ο μέλος</t>
  </si>
  <si>
    <t>ΣΥΝΟΛΟ</t>
  </si>
  <si>
    <t>ΣΥΝΕΝΤΕΥΞΗ ΥΠΟΨΗΦΙΩΝ ΓΙΑ 1 ΘΕΣΗ ΔΙΕΥΘΥΝΤΗ ΚΥ ΑΙΓΙΝΑΣ</t>
  </si>
  <si>
    <t>18/20569</t>
  </si>
  <si>
    <t>18/20895</t>
  </si>
  <si>
    <t>18/20529</t>
  </si>
  <si>
    <t>ΣΥΝΕΝΤΕΥΞΗ ΥΠΟΨΗΦΙΩΝ ΓΙΑ 1 ΘΕΣΗ ΔΙΕΥΘΥΝΤΗ ΚΥ ΑΜΟΡΓΟΥ</t>
  </si>
  <si>
    <t>ΣΥΝΕΝΤΕΥΞΗ ΥΠΟΨΗΦΙΩΝ ΓΙΑ 1 ΘΕΣΗ ΔΙΕΥΘΥΝΤΗ ΚΥ ΑΝΔΡΟΥ</t>
  </si>
  <si>
    <t>18/20764</t>
  </si>
  <si>
    <t>ΣΥΝΕΝΤΕΥΞΗ ΥΠΟΨΗΦΙΩΝ ΓΙΑ 1 ΘΕΣΗ ΔΙΕΥΘΥΝΤΗ ΚΥ ΜΥΚΟΝΟΥ</t>
  </si>
  <si>
    <t>ΣΥΝΕΝΤΕΥΞΗ ΥΠΟΨΗΦΙΩΝ ΓΙΑ 1 ΘΕΣΗ ΔΙΕΥΘΥΝΤΗ ΚΥ ΠΑΡΟΥ</t>
  </si>
  <si>
    <t>18/20541</t>
  </si>
  <si>
    <t>18/20798</t>
  </si>
  <si>
    <t>ΑΠΟΣΥΡΣΗ ΥΠΟΨΗΦΙΟΤΗΤΑΣ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</si>
</sst>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3" borderId="14" xfId="0" applyFont="1" applyFill="1" applyBorder="1" applyAlignment="1">
      <alignment horizontal="center" vertical="top" wrapText="1"/>
    </xf>
    <xf numFmtId="0" fontId="3" fillId="7" borderId="14" xfId="0" applyFont="1" applyFill="1" applyBorder="1" applyAlignment="1">
      <alignment vertical="top" wrapText="1"/>
    </xf>
    <xf numFmtId="0" fontId="3" fillId="4" borderId="14" xfId="0" applyFont="1" applyFill="1" applyBorder="1" applyAlignment="1">
      <alignment horizontal="center" vertical="top" wrapText="1"/>
    </xf>
    <xf numFmtId="0" fontId="3" fillId="8" borderId="13" xfId="0" applyFont="1" applyFill="1" applyBorder="1" applyAlignment="1">
      <alignment horizontal="center" vertical="top" wrapText="1"/>
    </xf>
    <xf numFmtId="0" fontId="3" fillId="5" borderId="14" xfId="0" applyFont="1" applyFill="1" applyBorder="1" applyAlignment="1">
      <alignment horizontal="center" vertical="top" wrapText="1"/>
    </xf>
    <xf numFmtId="0" fontId="3" fillId="9" borderId="13" xfId="0" applyFont="1" applyFill="1" applyBorder="1" applyAlignment="1">
      <alignment horizontal="center" vertical="top" wrapText="1"/>
    </xf>
    <xf numFmtId="0" fontId="0" fillId="2" borderId="15" xfId="0" applyFill="1" applyBorder="1"/>
    <xf numFmtId="0" fontId="5" fillId="3" borderId="13" xfId="0" applyFont="1" applyFill="1" applyBorder="1" applyAlignment="1">
      <alignment vertical="top" wrapText="1"/>
    </xf>
    <xf numFmtId="0" fontId="1" fillId="7" borderId="15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 wrapText="1"/>
    </xf>
    <xf numFmtId="0" fontId="1" fillId="8" borderId="15" xfId="0" applyFont="1" applyFill="1" applyBorder="1" applyAlignment="1">
      <alignment horizontal="center" vertical="top" wrapText="1"/>
    </xf>
    <xf numFmtId="0" fontId="5" fillId="5" borderId="13" xfId="0" applyFont="1" applyFill="1" applyBorder="1" applyAlignment="1">
      <alignment horizontal="center" vertical="top" wrapText="1"/>
    </xf>
    <xf numFmtId="0" fontId="5" fillId="9" borderId="13" xfId="0" applyFont="1" applyFill="1" applyBorder="1" applyAlignment="1">
      <alignment horizontal="center" vertical="top" wrapText="1"/>
    </xf>
    <xf numFmtId="0" fontId="5" fillId="6" borderId="13" xfId="0" applyFont="1" applyFill="1" applyBorder="1" applyAlignment="1">
      <alignment horizontal="center" vertical="top" wrapText="1"/>
    </xf>
    <xf numFmtId="4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top" wrapText="1"/>
    </xf>
    <xf numFmtId="0" fontId="5" fillId="8" borderId="13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S38"/>
  <sheetViews>
    <sheetView tabSelected="1" zoomScale="130" zoomScaleNormal="130" workbookViewId="0">
      <selection activeCell="A2" sqref="A2:XFD2"/>
    </sheetView>
  </sheetViews>
  <sheetFormatPr defaultColWidth="9.140625" defaultRowHeight="18.75" customHeight="1" x14ac:dyDescent="0.2"/>
  <cols>
    <col min="1" max="1" width="12.85546875" style="1" customWidth="1"/>
    <col min="2" max="2" width="8.85546875" style="1" customWidth="1"/>
    <col min="3" max="3" width="7.85546875" style="1" customWidth="1"/>
    <col min="4" max="4" width="9.28515625" style="1" customWidth="1"/>
    <col min="5" max="5" width="8" style="1" customWidth="1"/>
    <col min="6" max="6" width="7.85546875" style="1" customWidth="1"/>
    <col min="7" max="7" width="8.140625" style="1" customWidth="1"/>
    <col min="8" max="8" width="8.7109375" style="1" customWidth="1"/>
    <col min="9" max="9" width="8.42578125" style="1" customWidth="1"/>
    <col min="10" max="10" width="8.85546875" style="1" customWidth="1"/>
    <col min="11" max="11" width="8.28515625" style="1" customWidth="1"/>
    <col min="12" max="13" width="8.85546875" style="1" customWidth="1"/>
    <col min="14" max="14" width="8.42578125" style="1" customWidth="1"/>
    <col min="15" max="15" width="8" style="1" customWidth="1"/>
    <col min="16" max="16" width="8.7109375" style="1" customWidth="1"/>
    <col min="17" max="17" width="8.140625" style="1" customWidth="1"/>
    <col min="18" max="18" width="8" style="1" customWidth="1"/>
    <col min="19" max="20" width="8.140625" style="1" customWidth="1"/>
    <col min="21" max="21" width="8" style="1" customWidth="1"/>
    <col min="22" max="22" width="8.5703125" style="1" customWidth="1"/>
    <col min="23" max="23" width="8.140625" style="1" customWidth="1"/>
    <col min="24" max="25" width="8.7109375" style="1" customWidth="1"/>
    <col min="26" max="26" width="10.140625" style="1" customWidth="1"/>
    <col min="27" max="27" width="8.7109375" style="1" customWidth="1"/>
    <col min="28" max="28" width="8.42578125" style="1" customWidth="1"/>
    <col min="29" max="29" width="8" style="1" customWidth="1"/>
    <col min="30" max="30" width="8.140625" style="1" customWidth="1"/>
    <col min="31" max="31" width="9" style="1" customWidth="1"/>
    <col min="32" max="32" width="11" style="1" customWidth="1"/>
    <col min="33" max="33" width="13.140625" style="1" customWidth="1"/>
    <col min="34" max="34" width="14.140625" style="1" customWidth="1"/>
    <col min="35" max="35" width="26.85546875" style="1" customWidth="1"/>
    <col min="36" max="36" width="24.28515625" style="1" customWidth="1"/>
    <col min="37" max="37" width="4.85546875" style="1" hidden="1" customWidth="1"/>
    <col min="38" max="38" width="3.5703125" style="1" hidden="1" customWidth="1"/>
    <col min="39" max="39" width="3.28515625" style="1" hidden="1" customWidth="1"/>
    <col min="40" max="40" width="3.140625" style="1" hidden="1" customWidth="1"/>
    <col min="41" max="41" width="3.28515625" style="1" hidden="1" customWidth="1"/>
    <col min="42" max="42" width="3.140625" style="1" hidden="1" customWidth="1"/>
    <col min="43" max="43" width="3.7109375" style="1" hidden="1" customWidth="1"/>
    <col min="44" max="44" width="3.140625" style="1" hidden="1" customWidth="1"/>
    <col min="45" max="45" width="3.28515625" style="1" hidden="1" customWidth="1"/>
    <col min="46" max="46" width="22.42578125" style="1" customWidth="1"/>
    <col min="47" max="47" width="3.140625" style="1" customWidth="1"/>
    <col min="48" max="48" width="3.28515625" style="1" customWidth="1"/>
    <col min="49" max="49" width="3.140625" style="1" customWidth="1"/>
    <col min="50" max="50" width="3.28515625" style="1" customWidth="1"/>
    <col min="51" max="51" width="3.42578125" style="1" customWidth="1"/>
    <col min="52" max="52" width="3.5703125" style="1" customWidth="1"/>
    <col min="53" max="53" width="3.42578125" style="1" customWidth="1"/>
    <col min="54" max="55" width="3.28515625" style="1" customWidth="1"/>
    <col min="56" max="56" width="3.140625" style="1" customWidth="1"/>
    <col min="57" max="57" width="3.28515625" style="1" customWidth="1"/>
    <col min="58" max="58" width="3.5703125" style="1" customWidth="1"/>
    <col min="59" max="59" width="3.28515625" style="1" customWidth="1"/>
    <col min="60" max="60" width="3.42578125" style="1" customWidth="1"/>
    <col min="61" max="61" width="3.28515625" style="1" customWidth="1"/>
    <col min="62" max="62" width="3.140625" style="1" customWidth="1"/>
    <col min="63" max="63" width="3.28515625" style="1" customWidth="1"/>
    <col min="64" max="64" width="3.7109375" style="1" customWidth="1"/>
    <col min="65" max="65" width="6.42578125" style="1" customWidth="1"/>
    <col min="66" max="66" width="8.140625" style="1" customWidth="1"/>
    <col min="67" max="67" width="8.28515625" style="1" customWidth="1"/>
    <col min="68" max="68" width="9.140625" style="1"/>
    <col min="69" max="69" width="3.7109375" style="1" customWidth="1"/>
    <col min="70" max="16384" width="9.140625" style="1"/>
  </cols>
  <sheetData>
    <row r="2" spans="1:35" ht="18.75" customHeight="1" thickBot="1" x14ac:dyDescent="0.25"/>
    <row r="3" spans="1:35" customFormat="1" ht="15.75" thickBot="1" x14ac:dyDescent="0.3">
      <c r="A3" s="23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5"/>
    </row>
    <row r="4" spans="1:35" customFormat="1" ht="15.75" thickBot="1" x14ac:dyDescent="0.3">
      <c r="A4" s="26" t="s">
        <v>0</v>
      </c>
      <c r="B4" s="28" t="s">
        <v>1</v>
      </c>
      <c r="C4" s="29"/>
      <c r="D4" s="29"/>
      <c r="E4" s="29"/>
      <c r="F4" s="29"/>
      <c r="G4" s="30"/>
      <c r="H4" s="34" t="s">
        <v>2</v>
      </c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6"/>
      <c r="Z4" s="37" t="s">
        <v>3</v>
      </c>
      <c r="AA4" s="38"/>
      <c r="AB4" s="38"/>
      <c r="AC4" s="38"/>
      <c r="AD4" s="38"/>
      <c r="AE4" s="39"/>
      <c r="AF4" s="43" t="s">
        <v>4</v>
      </c>
      <c r="AG4" s="26" t="s">
        <v>5</v>
      </c>
      <c r="AH4" s="45" t="s">
        <v>6</v>
      </c>
      <c r="AI4" s="47" t="s">
        <v>7</v>
      </c>
    </row>
    <row r="5" spans="1:35" customFormat="1" ht="28.5" customHeight="1" thickBot="1" x14ac:dyDescent="0.3">
      <c r="A5" s="26"/>
      <c r="B5" s="31"/>
      <c r="C5" s="32"/>
      <c r="D5" s="32"/>
      <c r="E5" s="32"/>
      <c r="F5" s="32"/>
      <c r="G5" s="33"/>
      <c r="H5" s="20" t="s">
        <v>8</v>
      </c>
      <c r="I5" s="21"/>
      <c r="J5" s="21"/>
      <c r="K5" s="21"/>
      <c r="L5" s="21"/>
      <c r="M5" s="22"/>
      <c r="N5" s="20" t="s">
        <v>9</v>
      </c>
      <c r="O5" s="21"/>
      <c r="P5" s="21"/>
      <c r="Q5" s="21"/>
      <c r="R5" s="21"/>
      <c r="S5" s="22"/>
      <c r="T5" s="20" t="s">
        <v>10</v>
      </c>
      <c r="U5" s="21"/>
      <c r="V5" s="21"/>
      <c r="W5" s="21"/>
      <c r="X5" s="21"/>
      <c r="Y5" s="22"/>
      <c r="Z5" s="40"/>
      <c r="AA5" s="41"/>
      <c r="AB5" s="41"/>
      <c r="AC5" s="41"/>
      <c r="AD5" s="41"/>
      <c r="AE5" s="42"/>
      <c r="AF5" s="43"/>
      <c r="AG5" s="26"/>
      <c r="AH5" s="45"/>
      <c r="AI5" s="45"/>
    </row>
    <row r="6" spans="1:35" customFormat="1" ht="37.5" customHeight="1" thickBot="1" x14ac:dyDescent="0.3">
      <c r="A6" s="27"/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3" t="s">
        <v>16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5" t="s">
        <v>16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5" t="s">
        <v>16</v>
      </c>
      <c r="T6" s="4" t="s">
        <v>11</v>
      </c>
      <c r="U6" s="4" t="s">
        <v>12</v>
      </c>
      <c r="V6" s="4" t="s">
        <v>13</v>
      </c>
      <c r="W6" s="4" t="s">
        <v>14</v>
      </c>
      <c r="X6" s="4" t="s">
        <v>15</v>
      </c>
      <c r="Y6" s="5" t="s">
        <v>16</v>
      </c>
      <c r="Z6" s="6" t="s">
        <v>11</v>
      </c>
      <c r="AA6" s="6" t="s">
        <v>12</v>
      </c>
      <c r="AB6" s="6" t="s">
        <v>13</v>
      </c>
      <c r="AC6" s="6" t="s">
        <v>14</v>
      </c>
      <c r="AD6" s="6" t="s">
        <v>15</v>
      </c>
      <c r="AE6" s="7" t="s">
        <v>16</v>
      </c>
      <c r="AF6" s="44"/>
      <c r="AG6" s="27"/>
      <c r="AH6" s="46"/>
      <c r="AI6" s="46"/>
    </row>
    <row r="7" spans="1:35" customFormat="1" ht="15.75" thickBot="1" x14ac:dyDescent="0.3">
      <c r="A7" s="8" t="s">
        <v>18</v>
      </c>
      <c r="B7" s="9"/>
      <c r="C7" s="9"/>
      <c r="D7" s="9"/>
      <c r="E7" s="9"/>
      <c r="F7" s="9"/>
      <c r="G7" s="10" t="e">
        <f>AVERAGE(B7:F7)</f>
        <v>#DIV/0!</v>
      </c>
      <c r="H7" s="11"/>
      <c r="I7" s="11"/>
      <c r="J7" s="11"/>
      <c r="K7" s="11"/>
      <c r="L7" s="11"/>
      <c r="M7" s="12" t="e">
        <f>AVERAGE(H7:L7)</f>
        <v>#DIV/0!</v>
      </c>
      <c r="N7" s="11"/>
      <c r="O7" s="11"/>
      <c r="P7" s="11"/>
      <c r="Q7" s="11"/>
      <c r="R7" s="11"/>
      <c r="S7" s="12" t="e">
        <f>AVERAGE(N7:R7)</f>
        <v>#DIV/0!</v>
      </c>
      <c r="T7" s="11"/>
      <c r="U7" s="11"/>
      <c r="V7" s="11"/>
      <c r="W7" s="11"/>
      <c r="X7" s="11"/>
      <c r="Y7" s="12" t="e">
        <f>AVERAGE(T7:X7)</f>
        <v>#DIV/0!</v>
      </c>
      <c r="Z7" s="13"/>
      <c r="AA7" s="13"/>
      <c r="AB7" s="13"/>
      <c r="AC7" s="13"/>
      <c r="AD7" s="13"/>
      <c r="AE7" s="14" t="e">
        <f>AVERAGE(Z7:AD7)</f>
        <v>#DIV/0!</v>
      </c>
      <c r="AF7" s="15" t="e">
        <f>SUM(G7,M7,S7,Y7,AE7)</f>
        <v>#DIV/0!</v>
      </c>
      <c r="AG7" s="8">
        <v>473.55</v>
      </c>
      <c r="AH7" s="16" t="e">
        <f>SUM(AF7+AG7)</f>
        <v>#DIV/0!</v>
      </c>
      <c r="AI7" s="17" t="s">
        <v>28</v>
      </c>
    </row>
    <row r="8" spans="1:35" customFormat="1" ht="15.75" thickBot="1" x14ac:dyDescent="0.3">
      <c r="A8" s="8" t="s">
        <v>19</v>
      </c>
      <c r="B8" s="9">
        <v>40</v>
      </c>
      <c r="C8" s="9">
        <v>40</v>
      </c>
      <c r="D8" s="9">
        <v>40</v>
      </c>
      <c r="E8" s="9">
        <v>40</v>
      </c>
      <c r="F8" s="9"/>
      <c r="G8" s="18">
        <f>AVERAGE(B8:F8)</f>
        <v>40</v>
      </c>
      <c r="H8" s="11">
        <v>30</v>
      </c>
      <c r="I8" s="11">
        <v>30</v>
      </c>
      <c r="J8" s="11">
        <v>30</v>
      </c>
      <c r="K8" s="11">
        <v>30</v>
      </c>
      <c r="L8" s="11"/>
      <c r="M8" s="19">
        <f>AVERAGE(H8:L8)</f>
        <v>30</v>
      </c>
      <c r="N8" s="11">
        <v>30</v>
      </c>
      <c r="O8" s="11">
        <v>30</v>
      </c>
      <c r="P8" s="11">
        <v>30</v>
      </c>
      <c r="Q8" s="11">
        <v>30</v>
      </c>
      <c r="R8" s="11"/>
      <c r="S8" s="19">
        <f>AVERAGE(N8:R8)</f>
        <v>30</v>
      </c>
      <c r="T8" s="11">
        <v>20</v>
      </c>
      <c r="U8" s="11">
        <v>20</v>
      </c>
      <c r="V8" s="11">
        <v>20</v>
      </c>
      <c r="W8" s="11">
        <v>20</v>
      </c>
      <c r="X8" s="11"/>
      <c r="Y8" s="19">
        <f>AVERAGE(T8:X8)</f>
        <v>20</v>
      </c>
      <c r="Z8" s="13">
        <v>180</v>
      </c>
      <c r="AA8" s="13">
        <v>180</v>
      </c>
      <c r="AB8" s="13">
        <v>180</v>
      </c>
      <c r="AC8" s="13">
        <v>180</v>
      </c>
      <c r="AD8" s="13"/>
      <c r="AE8" s="14">
        <f>AVERAGE(Z8:AD8)</f>
        <v>180</v>
      </c>
      <c r="AF8" s="15">
        <f>SUM(G8,M8,S8,Y8,AE8)</f>
        <v>300</v>
      </c>
      <c r="AG8" s="8">
        <v>5</v>
      </c>
      <c r="AH8" s="16">
        <f>SUM(AF8+AG8)</f>
        <v>305</v>
      </c>
      <c r="AI8" s="17">
        <v>1</v>
      </c>
    </row>
    <row r="10" spans="1:35" ht="18.75" customHeight="1" thickBot="1" x14ac:dyDescent="0.25"/>
    <row r="11" spans="1:35" customFormat="1" ht="15.75" thickBot="1" x14ac:dyDescent="0.3">
      <c r="A11" s="2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5"/>
    </row>
    <row r="12" spans="1:35" customFormat="1" ht="15.75" thickBot="1" x14ac:dyDescent="0.3">
      <c r="A12" s="26" t="s">
        <v>0</v>
      </c>
      <c r="B12" s="28" t="s">
        <v>1</v>
      </c>
      <c r="C12" s="29"/>
      <c r="D12" s="29"/>
      <c r="E12" s="29"/>
      <c r="F12" s="29"/>
      <c r="G12" s="30"/>
      <c r="H12" s="34" t="s">
        <v>2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6"/>
      <c r="Z12" s="37" t="s">
        <v>3</v>
      </c>
      <c r="AA12" s="38"/>
      <c r="AB12" s="38"/>
      <c r="AC12" s="38"/>
      <c r="AD12" s="38"/>
      <c r="AE12" s="39"/>
      <c r="AF12" s="43" t="s">
        <v>4</v>
      </c>
      <c r="AG12" s="26" t="s">
        <v>5</v>
      </c>
      <c r="AH12" s="45" t="s">
        <v>6</v>
      </c>
      <c r="AI12" s="47" t="s">
        <v>7</v>
      </c>
    </row>
    <row r="13" spans="1:35" customFormat="1" ht="28.5" customHeight="1" thickBot="1" x14ac:dyDescent="0.3">
      <c r="A13" s="26"/>
      <c r="B13" s="31"/>
      <c r="C13" s="32"/>
      <c r="D13" s="32"/>
      <c r="E13" s="32"/>
      <c r="F13" s="32"/>
      <c r="G13" s="33"/>
      <c r="H13" s="20" t="s">
        <v>8</v>
      </c>
      <c r="I13" s="21"/>
      <c r="J13" s="21"/>
      <c r="K13" s="21"/>
      <c r="L13" s="21"/>
      <c r="M13" s="22"/>
      <c r="N13" s="20" t="s">
        <v>9</v>
      </c>
      <c r="O13" s="21"/>
      <c r="P13" s="21"/>
      <c r="Q13" s="21"/>
      <c r="R13" s="21"/>
      <c r="S13" s="22"/>
      <c r="T13" s="20" t="s">
        <v>10</v>
      </c>
      <c r="U13" s="21"/>
      <c r="V13" s="21"/>
      <c r="W13" s="21"/>
      <c r="X13" s="21"/>
      <c r="Y13" s="22"/>
      <c r="Z13" s="40"/>
      <c r="AA13" s="41"/>
      <c r="AB13" s="41"/>
      <c r="AC13" s="41"/>
      <c r="AD13" s="41"/>
      <c r="AE13" s="42"/>
      <c r="AF13" s="43"/>
      <c r="AG13" s="26"/>
      <c r="AH13" s="45"/>
      <c r="AI13" s="45"/>
    </row>
    <row r="14" spans="1:35" customFormat="1" ht="37.5" customHeight="1" thickBot="1" x14ac:dyDescent="0.3">
      <c r="A14" s="27"/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3" t="s">
        <v>16</v>
      </c>
      <c r="H14" s="4" t="s">
        <v>11</v>
      </c>
      <c r="I14" s="4" t="s">
        <v>12</v>
      </c>
      <c r="J14" s="4" t="s">
        <v>13</v>
      </c>
      <c r="K14" s="4" t="s">
        <v>14</v>
      </c>
      <c r="L14" s="4" t="s">
        <v>15</v>
      </c>
      <c r="M14" s="5" t="s">
        <v>16</v>
      </c>
      <c r="N14" s="4" t="s">
        <v>11</v>
      </c>
      <c r="O14" s="4" t="s">
        <v>12</v>
      </c>
      <c r="P14" s="4" t="s">
        <v>13</v>
      </c>
      <c r="Q14" s="4" t="s">
        <v>14</v>
      </c>
      <c r="R14" s="4" t="s">
        <v>15</v>
      </c>
      <c r="S14" s="5" t="s">
        <v>16</v>
      </c>
      <c r="T14" s="4" t="s">
        <v>11</v>
      </c>
      <c r="U14" s="4" t="s">
        <v>12</v>
      </c>
      <c r="V14" s="4" t="s">
        <v>13</v>
      </c>
      <c r="W14" s="4" t="s">
        <v>14</v>
      </c>
      <c r="X14" s="4" t="s">
        <v>15</v>
      </c>
      <c r="Y14" s="5" t="s">
        <v>16</v>
      </c>
      <c r="Z14" s="6" t="s">
        <v>11</v>
      </c>
      <c r="AA14" s="6" t="s">
        <v>12</v>
      </c>
      <c r="AB14" s="6" t="s">
        <v>13</v>
      </c>
      <c r="AC14" s="6" t="s">
        <v>14</v>
      </c>
      <c r="AD14" s="6" t="s">
        <v>15</v>
      </c>
      <c r="AE14" s="7" t="s">
        <v>16</v>
      </c>
      <c r="AF14" s="44"/>
      <c r="AG14" s="27"/>
      <c r="AH14" s="46"/>
      <c r="AI14" s="46"/>
    </row>
    <row r="15" spans="1:35" customFormat="1" ht="15.75" thickBot="1" x14ac:dyDescent="0.3">
      <c r="A15" s="8" t="s">
        <v>20</v>
      </c>
      <c r="B15" s="9"/>
      <c r="C15" s="9"/>
      <c r="D15" s="9"/>
      <c r="E15" s="9"/>
      <c r="F15" s="9"/>
      <c r="G15" s="10" t="e">
        <f>AVERAGE(B15:F15)</f>
        <v>#DIV/0!</v>
      </c>
      <c r="H15" s="11"/>
      <c r="I15" s="11"/>
      <c r="J15" s="11"/>
      <c r="K15" s="11"/>
      <c r="L15" s="11"/>
      <c r="M15" s="12" t="e">
        <f>AVERAGE(H15:L15)</f>
        <v>#DIV/0!</v>
      </c>
      <c r="N15" s="11"/>
      <c r="O15" s="11"/>
      <c r="P15" s="11"/>
      <c r="Q15" s="11"/>
      <c r="R15" s="11"/>
      <c r="S15" s="12" t="e">
        <f>AVERAGE(N15:R15)</f>
        <v>#DIV/0!</v>
      </c>
      <c r="T15" s="11"/>
      <c r="U15" s="11"/>
      <c r="V15" s="11"/>
      <c r="W15" s="11"/>
      <c r="X15" s="11"/>
      <c r="Y15" s="12" t="e">
        <f>AVERAGE(T15:X15)</f>
        <v>#DIV/0!</v>
      </c>
      <c r="Z15" s="13"/>
      <c r="AA15" s="13"/>
      <c r="AB15" s="13"/>
      <c r="AC15" s="13"/>
      <c r="AD15" s="13"/>
      <c r="AE15" s="14" t="e">
        <f>AVERAGE(Z15:AD15)</f>
        <v>#DIV/0!</v>
      </c>
      <c r="AF15" s="15" t="e">
        <f>SUM(G15,M15,S15,Y15,AE15)</f>
        <v>#DIV/0!</v>
      </c>
      <c r="AG15" s="8">
        <v>526.5</v>
      </c>
      <c r="AH15" s="16" t="e">
        <f>SUM(AF15+AG15)</f>
        <v>#DIV/0!</v>
      </c>
      <c r="AI15" s="17" t="s">
        <v>28</v>
      </c>
    </row>
    <row r="16" spans="1:35" ht="18.75" customHeight="1" thickBot="1" x14ac:dyDescent="0.25"/>
    <row r="17" spans="1:35" customFormat="1" ht="15.75" thickBot="1" x14ac:dyDescent="0.3">
      <c r="A17" s="23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5"/>
    </row>
    <row r="18" spans="1:35" customFormat="1" ht="15.75" thickBot="1" x14ac:dyDescent="0.3">
      <c r="A18" s="26" t="s">
        <v>0</v>
      </c>
      <c r="B18" s="28" t="s">
        <v>1</v>
      </c>
      <c r="C18" s="29"/>
      <c r="D18" s="29"/>
      <c r="E18" s="29"/>
      <c r="F18" s="29"/>
      <c r="G18" s="30"/>
      <c r="H18" s="34" t="s">
        <v>2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6"/>
      <c r="Z18" s="37" t="s">
        <v>3</v>
      </c>
      <c r="AA18" s="38"/>
      <c r="AB18" s="38"/>
      <c r="AC18" s="38"/>
      <c r="AD18" s="38"/>
      <c r="AE18" s="39"/>
      <c r="AF18" s="43" t="s">
        <v>4</v>
      </c>
      <c r="AG18" s="26" t="s">
        <v>5</v>
      </c>
      <c r="AH18" s="45" t="s">
        <v>6</v>
      </c>
      <c r="AI18" s="47" t="s">
        <v>7</v>
      </c>
    </row>
    <row r="19" spans="1:35" customFormat="1" ht="28.5" customHeight="1" thickBot="1" x14ac:dyDescent="0.3">
      <c r="A19" s="26"/>
      <c r="B19" s="31"/>
      <c r="C19" s="32"/>
      <c r="D19" s="32"/>
      <c r="E19" s="32"/>
      <c r="F19" s="32"/>
      <c r="G19" s="33"/>
      <c r="H19" s="20" t="s">
        <v>8</v>
      </c>
      <c r="I19" s="21"/>
      <c r="J19" s="21"/>
      <c r="K19" s="21"/>
      <c r="L19" s="21"/>
      <c r="M19" s="22"/>
      <c r="N19" s="20" t="s">
        <v>9</v>
      </c>
      <c r="O19" s="21"/>
      <c r="P19" s="21"/>
      <c r="Q19" s="21"/>
      <c r="R19" s="21"/>
      <c r="S19" s="22"/>
      <c r="T19" s="20" t="s">
        <v>10</v>
      </c>
      <c r="U19" s="21"/>
      <c r="V19" s="21"/>
      <c r="W19" s="21"/>
      <c r="X19" s="21"/>
      <c r="Y19" s="22"/>
      <c r="Z19" s="40"/>
      <c r="AA19" s="41"/>
      <c r="AB19" s="41"/>
      <c r="AC19" s="41"/>
      <c r="AD19" s="41"/>
      <c r="AE19" s="42"/>
      <c r="AF19" s="43"/>
      <c r="AG19" s="26"/>
      <c r="AH19" s="45"/>
      <c r="AI19" s="45"/>
    </row>
    <row r="20" spans="1:35" customFormat="1" ht="37.5" customHeight="1" thickBot="1" x14ac:dyDescent="0.3">
      <c r="A20" s="27"/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3" t="s">
        <v>16</v>
      </c>
      <c r="H20" s="4" t="s">
        <v>11</v>
      </c>
      <c r="I20" s="4" t="s">
        <v>12</v>
      </c>
      <c r="J20" s="4" t="s">
        <v>13</v>
      </c>
      <c r="K20" s="4" t="s">
        <v>14</v>
      </c>
      <c r="L20" s="4" t="s">
        <v>15</v>
      </c>
      <c r="M20" s="5" t="s">
        <v>16</v>
      </c>
      <c r="N20" s="4" t="s">
        <v>11</v>
      </c>
      <c r="O20" s="4" t="s">
        <v>12</v>
      </c>
      <c r="P20" s="4" t="s">
        <v>13</v>
      </c>
      <c r="Q20" s="4" t="s">
        <v>14</v>
      </c>
      <c r="R20" s="4" t="s">
        <v>15</v>
      </c>
      <c r="S20" s="5" t="s">
        <v>16</v>
      </c>
      <c r="T20" s="4" t="s">
        <v>11</v>
      </c>
      <c r="U20" s="4" t="s">
        <v>12</v>
      </c>
      <c r="V20" s="4" t="s">
        <v>13</v>
      </c>
      <c r="W20" s="4" t="s">
        <v>14</v>
      </c>
      <c r="X20" s="4" t="s">
        <v>15</v>
      </c>
      <c r="Y20" s="5" t="s">
        <v>16</v>
      </c>
      <c r="Z20" s="6" t="s">
        <v>11</v>
      </c>
      <c r="AA20" s="6" t="s">
        <v>12</v>
      </c>
      <c r="AB20" s="6" t="s">
        <v>13</v>
      </c>
      <c r="AC20" s="6" t="s">
        <v>14</v>
      </c>
      <c r="AD20" s="6" t="s">
        <v>15</v>
      </c>
      <c r="AE20" s="7" t="s">
        <v>16</v>
      </c>
      <c r="AF20" s="44"/>
      <c r="AG20" s="27"/>
      <c r="AH20" s="46"/>
      <c r="AI20" s="46"/>
    </row>
    <row r="21" spans="1:35" customFormat="1" ht="15.75" thickBot="1" x14ac:dyDescent="0.3">
      <c r="A21" s="8" t="s">
        <v>23</v>
      </c>
      <c r="B21" s="9">
        <v>35</v>
      </c>
      <c r="C21" s="9">
        <v>35</v>
      </c>
      <c r="D21" s="9">
        <v>35</v>
      </c>
      <c r="E21" s="9">
        <v>35</v>
      </c>
      <c r="F21" s="9"/>
      <c r="G21" s="10">
        <f>AVERAGE(B21:F21)</f>
        <v>35</v>
      </c>
      <c r="H21" s="11">
        <v>20</v>
      </c>
      <c r="I21" s="11">
        <v>20</v>
      </c>
      <c r="J21" s="11">
        <v>20</v>
      </c>
      <c r="K21" s="11">
        <v>20</v>
      </c>
      <c r="L21" s="11"/>
      <c r="M21" s="12">
        <f>AVERAGE(H21:L21)</f>
        <v>20</v>
      </c>
      <c r="N21" s="11">
        <v>20</v>
      </c>
      <c r="O21" s="11">
        <v>20</v>
      </c>
      <c r="P21" s="11">
        <v>20</v>
      </c>
      <c r="Q21" s="11">
        <v>20</v>
      </c>
      <c r="R21" s="11"/>
      <c r="S21" s="12">
        <f>AVERAGE(N21:R21)</f>
        <v>20</v>
      </c>
      <c r="T21" s="11">
        <v>15</v>
      </c>
      <c r="U21" s="11">
        <v>15</v>
      </c>
      <c r="V21" s="11">
        <v>15</v>
      </c>
      <c r="W21" s="11">
        <v>15</v>
      </c>
      <c r="X21" s="11"/>
      <c r="Y21" s="12">
        <f>AVERAGE(T21:X21)</f>
        <v>15</v>
      </c>
      <c r="Z21" s="13">
        <v>160</v>
      </c>
      <c r="AA21" s="13">
        <v>160</v>
      </c>
      <c r="AB21" s="13">
        <v>160</v>
      </c>
      <c r="AC21" s="13">
        <v>160</v>
      </c>
      <c r="AD21" s="13"/>
      <c r="AE21" s="14">
        <f>AVERAGE(Z21:AD21)</f>
        <v>160</v>
      </c>
      <c r="AF21" s="15">
        <f>SUM(G21,M21,S21,Y21,AE21)</f>
        <v>250</v>
      </c>
      <c r="AG21" s="8">
        <v>534.85</v>
      </c>
      <c r="AH21" s="16">
        <f>SUM(AF21+AG21)</f>
        <v>784.85</v>
      </c>
      <c r="AI21" s="17">
        <v>1</v>
      </c>
    </row>
    <row r="23" spans="1:35" ht="18.75" customHeight="1" thickBot="1" x14ac:dyDescent="0.25"/>
    <row r="24" spans="1:35" customFormat="1" ht="15.75" thickBot="1" x14ac:dyDescent="0.3">
      <c r="A24" s="23" t="s">
        <v>24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</row>
    <row r="25" spans="1:35" customFormat="1" ht="15.75" thickBot="1" x14ac:dyDescent="0.3">
      <c r="A25" s="26" t="s">
        <v>0</v>
      </c>
      <c r="B25" s="28" t="s">
        <v>1</v>
      </c>
      <c r="C25" s="29"/>
      <c r="D25" s="29"/>
      <c r="E25" s="29"/>
      <c r="F25" s="29"/>
      <c r="G25" s="30"/>
      <c r="H25" s="34" t="s">
        <v>2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6"/>
      <c r="Z25" s="37" t="s">
        <v>3</v>
      </c>
      <c r="AA25" s="38"/>
      <c r="AB25" s="38"/>
      <c r="AC25" s="38"/>
      <c r="AD25" s="38"/>
      <c r="AE25" s="39"/>
      <c r="AF25" s="43" t="s">
        <v>4</v>
      </c>
      <c r="AG25" s="26" t="s">
        <v>5</v>
      </c>
      <c r="AH25" s="45" t="s">
        <v>6</v>
      </c>
      <c r="AI25" s="47" t="s">
        <v>7</v>
      </c>
    </row>
    <row r="26" spans="1:35" customFormat="1" ht="28.5" customHeight="1" thickBot="1" x14ac:dyDescent="0.3">
      <c r="A26" s="26"/>
      <c r="B26" s="31"/>
      <c r="C26" s="32"/>
      <c r="D26" s="32"/>
      <c r="E26" s="32"/>
      <c r="F26" s="32"/>
      <c r="G26" s="33"/>
      <c r="H26" s="20" t="s">
        <v>8</v>
      </c>
      <c r="I26" s="21"/>
      <c r="J26" s="21"/>
      <c r="K26" s="21"/>
      <c r="L26" s="21"/>
      <c r="M26" s="22"/>
      <c r="N26" s="20" t="s">
        <v>9</v>
      </c>
      <c r="O26" s="21"/>
      <c r="P26" s="21"/>
      <c r="Q26" s="21"/>
      <c r="R26" s="21"/>
      <c r="S26" s="22"/>
      <c r="T26" s="20" t="s">
        <v>10</v>
      </c>
      <c r="U26" s="21"/>
      <c r="V26" s="21"/>
      <c r="W26" s="21"/>
      <c r="X26" s="21"/>
      <c r="Y26" s="22"/>
      <c r="Z26" s="40"/>
      <c r="AA26" s="41"/>
      <c r="AB26" s="41"/>
      <c r="AC26" s="41"/>
      <c r="AD26" s="41"/>
      <c r="AE26" s="42"/>
      <c r="AF26" s="43"/>
      <c r="AG26" s="26"/>
      <c r="AH26" s="45"/>
      <c r="AI26" s="45"/>
    </row>
    <row r="27" spans="1:35" customFormat="1" ht="37.5" customHeight="1" thickBot="1" x14ac:dyDescent="0.3">
      <c r="A27" s="27"/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3" t="s">
        <v>16</v>
      </c>
      <c r="H27" s="4" t="s">
        <v>11</v>
      </c>
      <c r="I27" s="4" t="s">
        <v>12</v>
      </c>
      <c r="J27" s="4" t="s">
        <v>13</v>
      </c>
      <c r="K27" s="4" t="s">
        <v>14</v>
      </c>
      <c r="L27" s="4" t="s">
        <v>15</v>
      </c>
      <c r="M27" s="5" t="s">
        <v>16</v>
      </c>
      <c r="N27" s="4" t="s">
        <v>11</v>
      </c>
      <c r="O27" s="4" t="s">
        <v>12</v>
      </c>
      <c r="P27" s="4" t="s">
        <v>13</v>
      </c>
      <c r="Q27" s="4" t="s">
        <v>14</v>
      </c>
      <c r="R27" s="4" t="s">
        <v>15</v>
      </c>
      <c r="S27" s="5" t="s">
        <v>16</v>
      </c>
      <c r="T27" s="4" t="s">
        <v>11</v>
      </c>
      <c r="U27" s="4" t="s">
        <v>12</v>
      </c>
      <c r="V27" s="4" t="s">
        <v>13</v>
      </c>
      <c r="W27" s="4" t="s">
        <v>14</v>
      </c>
      <c r="X27" s="4" t="s">
        <v>15</v>
      </c>
      <c r="Y27" s="5" t="s">
        <v>16</v>
      </c>
      <c r="Z27" s="6" t="s">
        <v>11</v>
      </c>
      <c r="AA27" s="6" t="s">
        <v>12</v>
      </c>
      <c r="AB27" s="6" t="s">
        <v>13</v>
      </c>
      <c r="AC27" s="6" t="s">
        <v>14</v>
      </c>
      <c r="AD27" s="6" t="s">
        <v>15</v>
      </c>
      <c r="AE27" s="7" t="s">
        <v>16</v>
      </c>
      <c r="AF27" s="44"/>
      <c r="AG27" s="27"/>
      <c r="AH27" s="46"/>
      <c r="AI27" s="46"/>
    </row>
    <row r="28" spans="1:35" customFormat="1" ht="15.75" thickBot="1" x14ac:dyDescent="0.3">
      <c r="A28" s="8" t="s">
        <v>26</v>
      </c>
      <c r="B28" s="9">
        <v>45</v>
      </c>
      <c r="C28" s="9">
        <v>45</v>
      </c>
      <c r="D28" s="9">
        <v>45</v>
      </c>
      <c r="E28" s="9">
        <v>45</v>
      </c>
      <c r="F28" s="9"/>
      <c r="G28" s="10">
        <f>AVERAGE(B28:F28)</f>
        <v>45</v>
      </c>
      <c r="H28" s="11">
        <v>35</v>
      </c>
      <c r="I28" s="11">
        <v>35</v>
      </c>
      <c r="J28" s="11">
        <v>35</v>
      </c>
      <c r="K28" s="11">
        <v>35</v>
      </c>
      <c r="L28" s="11"/>
      <c r="M28" s="12">
        <f>AVERAGE(H28:L28)</f>
        <v>35</v>
      </c>
      <c r="N28" s="11">
        <v>35</v>
      </c>
      <c r="O28" s="11">
        <v>35</v>
      </c>
      <c r="P28" s="11">
        <v>35</v>
      </c>
      <c r="Q28" s="11">
        <v>35</v>
      </c>
      <c r="R28" s="11"/>
      <c r="S28" s="12">
        <f>AVERAGE(N28:R28)</f>
        <v>35</v>
      </c>
      <c r="T28" s="11">
        <v>25</v>
      </c>
      <c r="U28" s="11">
        <v>25</v>
      </c>
      <c r="V28" s="11">
        <v>25</v>
      </c>
      <c r="W28" s="11">
        <v>25</v>
      </c>
      <c r="X28" s="11"/>
      <c r="Y28" s="12">
        <f>AVERAGE(T28:X28)</f>
        <v>25</v>
      </c>
      <c r="Z28" s="13">
        <v>180</v>
      </c>
      <c r="AA28" s="13">
        <v>180</v>
      </c>
      <c r="AB28" s="13">
        <v>180</v>
      </c>
      <c r="AC28" s="13">
        <v>180</v>
      </c>
      <c r="AD28" s="13"/>
      <c r="AE28" s="14">
        <f>AVERAGE(Z28:AD28)</f>
        <v>180</v>
      </c>
      <c r="AF28" s="15">
        <f>SUM(G28,M28,S28,Y28,AE28)</f>
        <v>320</v>
      </c>
      <c r="AG28" s="8">
        <v>591.74</v>
      </c>
      <c r="AH28" s="16">
        <f>SUM(AF28+AG28)</f>
        <v>911.74</v>
      </c>
      <c r="AI28" s="17">
        <v>1</v>
      </c>
    </row>
    <row r="29" spans="1:35" customFormat="1" ht="15.75" thickBot="1" x14ac:dyDescent="0.3">
      <c r="A29" s="8" t="s">
        <v>27</v>
      </c>
      <c r="B29" s="9">
        <v>35</v>
      </c>
      <c r="C29" s="9">
        <v>35</v>
      </c>
      <c r="D29" s="9">
        <v>35</v>
      </c>
      <c r="E29" s="9">
        <v>35</v>
      </c>
      <c r="F29" s="9"/>
      <c r="G29" s="18">
        <f>AVERAGE(B29:F29)</f>
        <v>35</v>
      </c>
      <c r="H29" s="11">
        <v>25</v>
      </c>
      <c r="I29" s="11">
        <v>25</v>
      </c>
      <c r="J29" s="11">
        <v>25</v>
      </c>
      <c r="K29" s="11">
        <v>25</v>
      </c>
      <c r="L29" s="11"/>
      <c r="M29" s="19">
        <f>AVERAGE(H29:L29)</f>
        <v>25</v>
      </c>
      <c r="N29" s="11">
        <v>25</v>
      </c>
      <c r="O29" s="11">
        <v>25</v>
      </c>
      <c r="P29" s="11">
        <v>25</v>
      </c>
      <c r="Q29" s="11">
        <v>25</v>
      </c>
      <c r="R29" s="11"/>
      <c r="S29" s="19">
        <f>AVERAGE(N29:R29)</f>
        <v>25</v>
      </c>
      <c r="T29" s="11">
        <v>15</v>
      </c>
      <c r="U29" s="11">
        <v>15</v>
      </c>
      <c r="V29" s="11">
        <v>15</v>
      </c>
      <c r="W29" s="11">
        <v>15</v>
      </c>
      <c r="X29" s="11"/>
      <c r="Y29" s="19">
        <f>AVERAGE(T29:X29)</f>
        <v>15</v>
      </c>
      <c r="Z29" s="13">
        <v>160</v>
      </c>
      <c r="AA29" s="13">
        <v>160</v>
      </c>
      <c r="AB29" s="13">
        <v>160</v>
      </c>
      <c r="AC29" s="13">
        <v>160</v>
      </c>
      <c r="AD29" s="13"/>
      <c r="AE29" s="14">
        <f>AVERAGE(Z29:AD29)</f>
        <v>160</v>
      </c>
      <c r="AF29" s="15">
        <f>SUM(G29,M29,S29,Y29,AE29)</f>
        <v>260</v>
      </c>
      <c r="AG29" s="8">
        <v>135.88</v>
      </c>
      <c r="AH29" s="16">
        <f>SUM(AF29+AG29)</f>
        <v>395.88</v>
      </c>
      <c r="AI29" s="17">
        <v>2</v>
      </c>
    </row>
    <row r="30" spans="1:35" ht="18.75" customHeight="1" thickBot="1" x14ac:dyDescent="0.3">
      <c r="A30" s="8" t="s">
        <v>19</v>
      </c>
      <c r="B30" s="9">
        <v>40</v>
      </c>
      <c r="C30" s="9">
        <v>40</v>
      </c>
      <c r="D30" s="9">
        <v>40</v>
      </c>
      <c r="E30" s="9">
        <v>40</v>
      </c>
      <c r="F30" s="9"/>
      <c r="G30" s="18">
        <f>AVERAGE(B30:F30)</f>
        <v>40</v>
      </c>
      <c r="H30" s="11">
        <v>30</v>
      </c>
      <c r="I30" s="11">
        <v>30</v>
      </c>
      <c r="J30" s="11">
        <v>30</v>
      </c>
      <c r="K30" s="11">
        <v>30</v>
      </c>
      <c r="L30" s="11"/>
      <c r="M30" s="19">
        <f>AVERAGE(H30:L30)</f>
        <v>30</v>
      </c>
      <c r="N30" s="11">
        <v>30</v>
      </c>
      <c r="O30" s="11">
        <v>30</v>
      </c>
      <c r="P30" s="11">
        <v>30</v>
      </c>
      <c r="Q30" s="11">
        <v>30</v>
      </c>
      <c r="R30" s="11"/>
      <c r="S30" s="19">
        <f>AVERAGE(N30:R30)</f>
        <v>30</v>
      </c>
      <c r="T30" s="11">
        <v>20</v>
      </c>
      <c r="U30" s="11">
        <v>20</v>
      </c>
      <c r="V30" s="11">
        <v>20</v>
      </c>
      <c r="W30" s="11">
        <v>20</v>
      </c>
      <c r="X30" s="11"/>
      <c r="Y30" s="19">
        <f>AVERAGE(T30:X30)</f>
        <v>20</v>
      </c>
      <c r="Z30" s="13">
        <v>180</v>
      </c>
      <c r="AA30" s="13">
        <v>180</v>
      </c>
      <c r="AB30" s="13">
        <v>180</v>
      </c>
      <c r="AC30" s="13">
        <v>180</v>
      </c>
      <c r="AD30" s="13"/>
      <c r="AE30" s="14">
        <f>AVERAGE(Z30:AD30)</f>
        <v>180</v>
      </c>
      <c r="AF30" s="15">
        <f>SUM(G30,M30,S30,Y30,AE30)</f>
        <v>300</v>
      </c>
      <c r="AG30" s="8">
        <v>5</v>
      </c>
      <c r="AH30" s="16">
        <f>SUM(AF30+AG30)</f>
        <v>305</v>
      </c>
      <c r="AI30" s="17">
        <v>3</v>
      </c>
    </row>
    <row r="32" spans="1:35" ht="18.75" customHeight="1" thickBot="1" x14ac:dyDescent="0.25"/>
    <row r="33" spans="1:35" customFormat="1" ht="15.75" thickBot="1" x14ac:dyDescent="0.3">
      <c r="A33" s="23" t="s">
        <v>25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</row>
    <row r="34" spans="1:35" customFormat="1" ht="15.75" thickBot="1" x14ac:dyDescent="0.3">
      <c r="A34" s="26" t="s">
        <v>0</v>
      </c>
      <c r="B34" s="28" t="s">
        <v>1</v>
      </c>
      <c r="C34" s="29"/>
      <c r="D34" s="29"/>
      <c r="E34" s="29"/>
      <c r="F34" s="29"/>
      <c r="G34" s="30"/>
      <c r="H34" s="34" t="s">
        <v>2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6"/>
      <c r="Z34" s="37" t="s">
        <v>3</v>
      </c>
      <c r="AA34" s="38"/>
      <c r="AB34" s="38"/>
      <c r="AC34" s="38"/>
      <c r="AD34" s="38"/>
      <c r="AE34" s="39"/>
      <c r="AF34" s="43" t="s">
        <v>4</v>
      </c>
      <c r="AG34" s="26" t="s">
        <v>5</v>
      </c>
      <c r="AH34" s="45" t="s">
        <v>6</v>
      </c>
      <c r="AI34" s="47" t="s">
        <v>7</v>
      </c>
    </row>
    <row r="35" spans="1:35" customFormat="1" ht="28.5" customHeight="1" thickBot="1" x14ac:dyDescent="0.3">
      <c r="A35" s="26"/>
      <c r="B35" s="31"/>
      <c r="C35" s="32"/>
      <c r="D35" s="32"/>
      <c r="E35" s="32"/>
      <c r="F35" s="32"/>
      <c r="G35" s="33"/>
      <c r="H35" s="20" t="s">
        <v>8</v>
      </c>
      <c r="I35" s="21"/>
      <c r="J35" s="21"/>
      <c r="K35" s="21"/>
      <c r="L35" s="21"/>
      <c r="M35" s="22"/>
      <c r="N35" s="20" t="s">
        <v>9</v>
      </c>
      <c r="O35" s="21"/>
      <c r="P35" s="21"/>
      <c r="Q35" s="21"/>
      <c r="R35" s="21"/>
      <c r="S35" s="22"/>
      <c r="T35" s="20" t="s">
        <v>10</v>
      </c>
      <c r="U35" s="21"/>
      <c r="V35" s="21"/>
      <c r="W35" s="21"/>
      <c r="X35" s="21"/>
      <c r="Y35" s="22"/>
      <c r="Z35" s="40"/>
      <c r="AA35" s="41"/>
      <c r="AB35" s="41"/>
      <c r="AC35" s="41"/>
      <c r="AD35" s="41"/>
      <c r="AE35" s="42"/>
      <c r="AF35" s="43"/>
      <c r="AG35" s="26"/>
      <c r="AH35" s="45"/>
      <c r="AI35" s="45"/>
    </row>
    <row r="36" spans="1:35" customFormat="1" ht="37.5" customHeight="1" thickBot="1" x14ac:dyDescent="0.3">
      <c r="A36" s="27"/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3" t="s">
        <v>16</v>
      </c>
      <c r="H36" s="4" t="s">
        <v>11</v>
      </c>
      <c r="I36" s="4" t="s">
        <v>12</v>
      </c>
      <c r="J36" s="4" t="s">
        <v>13</v>
      </c>
      <c r="K36" s="4" t="s">
        <v>14</v>
      </c>
      <c r="L36" s="4" t="s">
        <v>15</v>
      </c>
      <c r="M36" s="5" t="s">
        <v>16</v>
      </c>
      <c r="N36" s="4" t="s">
        <v>11</v>
      </c>
      <c r="O36" s="4" t="s">
        <v>12</v>
      </c>
      <c r="P36" s="4" t="s">
        <v>13</v>
      </c>
      <c r="Q36" s="4" t="s">
        <v>14</v>
      </c>
      <c r="R36" s="4" t="s">
        <v>15</v>
      </c>
      <c r="S36" s="5" t="s">
        <v>16</v>
      </c>
      <c r="T36" s="4" t="s">
        <v>11</v>
      </c>
      <c r="U36" s="4" t="s">
        <v>12</v>
      </c>
      <c r="V36" s="4" t="s">
        <v>13</v>
      </c>
      <c r="W36" s="4" t="s">
        <v>14</v>
      </c>
      <c r="X36" s="4" t="s">
        <v>15</v>
      </c>
      <c r="Y36" s="5" t="s">
        <v>16</v>
      </c>
      <c r="Z36" s="6" t="s">
        <v>11</v>
      </c>
      <c r="AA36" s="6" t="s">
        <v>12</v>
      </c>
      <c r="AB36" s="6" t="s">
        <v>13</v>
      </c>
      <c r="AC36" s="6" t="s">
        <v>14</v>
      </c>
      <c r="AD36" s="6" t="s">
        <v>15</v>
      </c>
      <c r="AE36" s="7" t="s">
        <v>16</v>
      </c>
      <c r="AF36" s="44"/>
      <c r="AG36" s="27"/>
      <c r="AH36" s="46"/>
      <c r="AI36" s="46"/>
    </row>
    <row r="37" spans="1:35" customFormat="1" ht="15.75" thickBot="1" x14ac:dyDescent="0.3">
      <c r="A37" s="8" t="s">
        <v>26</v>
      </c>
      <c r="B37" s="9">
        <v>45</v>
      </c>
      <c r="C37" s="9">
        <v>45</v>
      </c>
      <c r="D37" s="9">
        <v>45</v>
      </c>
      <c r="E37" s="9">
        <v>45</v>
      </c>
      <c r="F37" s="9"/>
      <c r="G37" s="10">
        <f>AVERAGE(B37:F37)</f>
        <v>45</v>
      </c>
      <c r="H37" s="11">
        <v>35</v>
      </c>
      <c r="I37" s="11">
        <v>35</v>
      </c>
      <c r="J37" s="11">
        <v>35</v>
      </c>
      <c r="K37" s="11">
        <v>35</v>
      </c>
      <c r="L37" s="11"/>
      <c r="M37" s="12">
        <f>AVERAGE(H37:L37)</f>
        <v>35</v>
      </c>
      <c r="N37" s="11">
        <v>35</v>
      </c>
      <c r="O37" s="11">
        <v>35</v>
      </c>
      <c r="P37" s="11">
        <v>35</v>
      </c>
      <c r="Q37" s="11">
        <v>35</v>
      </c>
      <c r="R37" s="11"/>
      <c r="S37" s="12">
        <f>AVERAGE(N37:R37)</f>
        <v>35</v>
      </c>
      <c r="T37" s="11">
        <v>25</v>
      </c>
      <c r="U37" s="11">
        <v>25</v>
      </c>
      <c r="V37" s="11">
        <v>25</v>
      </c>
      <c r="W37" s="11">
        <v>25</v>
      </c>
      <c r="X37" s="11"/>
      <c r="Y37" s="12">
        <f>AVERAGE(T37:X37)</f>
        <v>25</v>
      </c>
      <c r="Z37" s="13">
        <v>180</v>
      </c>
      <c r="AA37" s="13">
        <v>180</v>
      </c>
      <c r="AB37" s="13">
        <v>180</v>
      </c>
      <c r="AC37" s="13">
        <v>180</v>
      </c>
      <c r="AD37" s="13"/>
      <c r="AE37" s="14">
        <f>AVERAGE(Z37:AD37)</f>
        <v>180</v>
      </c>
      <c r="AF37" s="15">
        <f>SUM(G37,M37,S37,Y37,AE37)</f>
        <v>320</v>
      </c>
      <c r="AG37" s="8">
        <v>591.74</v>
      </c>
      <c r="AH37" s="16">
        <f>SUM(AF37+AG37)</f>
        <v>911.74</v>
      </c>
      <c r="AI37" s="17">
        <v>1</v>
      </c>
    </row>
    <row r="38" spans="1:35" customFormat="1" ht="15.75" thickBot="1" x14ac:dyDescent="0.3">
      <c r="A38" s="8" t="s">
        <v>19</v>
      </c>
      <c r="B38" s="9">
        <v>40</v>
      </c>
      <c r="C38" s="9">
        <v>40</v>
      </c>
      <c r="D38" s="9">
        <v>40</v>
      </c>
      <c r="E38" s="9">
        <v>40</v>
      </c>
      <c r="F38" s="9"/>
      <c r="G38" s="18">
        <f>AVERAGE(B38:F38)</f>
        <v>40</v>
      </c>
      <c r="H38" s="11">
        <v>30</v>
      </c>
      <c r="I38" s="11">
        <v>30</v>
      </c>
      <c r="J38" s="11">
        <v>30</v>
      </c>
      <c r="K38" s="11">
        <v>30</v>
      </c>
      <c r="L38" s="11"/>
      <c r="M38" s="19">
        <f>AVERAGE(H38:L38)</f>
        <v>30</v>
      </c>
      <c r="N38" s="11">
        <v>30</v>
      </c>
      <c r="O38" s="11">
        <v>30</v>
      </c>
      <c r="P38" s="11">
        <v>30</v>
      </c>
      <c r="Q38" s="11">
        <v>30</v>
      </c>
      <c r="R38" s="11"/>
      <c r="S38" s="19">
        <f>AVERAGE(N38:R38)</f>
        <v>30</v>
      </c>
      <c r="T38" s="11">
        <v>20</v>
      </c>
      <c r="U38" s="11">
        <v>20</v>
      </c>
      <c r="V38" s="11">
        <v>20</v>
      </c>
      <c r="W38" s="11">
        <v>20</v>
      </c>
      <c r="X38" s="11"/>
      <c r="Y38" s="19">
        <f>AVERAGE(T38:X38)</f>
        <v>20</v>
      </c>
      <c r="Z38" s="13">
        <v>180</v>
      </c>
      <c r="AA38" s="13">
        <v>180</v>
      </c>
      <c r="AB38" s="13">
        <v>180</v>
      </c>
      <c r="AC38" s="13">
        <v>180</v>
      </c>
      <c r="AD38" s="13"/>
      <c r="AE38" s="14">
        <f>AVERAGE(Z38:AD38)</f>
        <v>180</v>
      </c>
      <c r="AF38" s="15">
        <f>SUM(G38,M38,S38,Y38,AE38)</f>
        <v>300</v>
      </c>
      <c r="AG38" s="8">
        <v>5</v>
      </c>
      <c r="AH38" s="16">
        <f>SUM(AF38+AG38)</f>
        <v>305</v>
      </c>
      <c r="AI38" s="17">
        <v>2</v>
      </c>
    </row>
  </sheetData>
  <mergeCells count="60">
    <mergeCell ref="A33:AI33"/>
    <mergeCell ref="A34:A36"/>
    <mergeCell ref="B34:G35"/>
    <mergeCell ref="H34:Y34"/>
    <mergeCell ref="Z34:AE35"/>
    <mergeCell ref="AF34:AF36"/>
    <mergeCell ref="AG34:AG36"/>
    <mergeCell ref="AH34:AH36"/>
    <mergeCell ref="AI34:AI36"/>
    <mergeCell ref="H35:M35"/>
    <mergeCell ref="N35:S35"/>
    <mergeCell ref="T35:Y35"/>
    <mergeCell ref="A24:AI24"/>
    <mergeCell ref="A25:A27"/>
    <mergeCell ref="B25:G26"/>
    <mergeCell ref="H25:Y25"/>
    <mergeCell ref="Z25:AE26"/>
    <mergeCell ref="AF25:AF27"/>
    <mergeCell ref="AG25:AG27"/>
    <mergeCell ref="AH25:AH27"/>
    <mergeCell ref="AI25:AI27"/>
    <mergeCell ref="H26:M26"/>
    <mergeCell ref="N26:S26"/>
    <mergeCell ref="T26:Y26"/>
    <mergeCell ref="A17:AI17"/>
    <mergeCell ref="A18:A20"/>
    <mergeCell ref="B18:G19"/>
    <mergeCell ref="H18:Y18"/>
    <mergeCell ref="Z18:AE19"/>
    <mergeCell ref="AF18:AF20"/>
    <mergeCell ref="AG18:AG20"/>
    <mergeCell ref="AH18:AH20"/>
    <mergeCell ref="AI18:AI20"/>
    <mergeCell ref="H19:M19"/>
    <mergeCell ref="N19:S19"/>
    <mergeCell ref="T19:Y19"/>
    <mergeCell ref="A11:AI11"/>
    <mergeCell ref="A12:A14"/>
    <mergeCell ref="B12:G13"/>
    <mergeCell ref="H12:Y12"/>
    <mergeCell ref="Z12:AE13"/>
    <mergeCell ref="AF12:AF14"/>
    <mergeCell ref="AG12:AG14"/>
    <mergeCell ref="AH12:AH14"/>
    <mergeCell ref="AI12:AI14"/>
    <mergeCell ref="H13:M13"/>
    <mergeCell ref="N13:S13"/>
    <mergeCell ref="T13:Y13"/>
    <mergeCell ref="N5:S5"/>
    <mergeCell ref="T5:Y5"/>
    <mergeCell ref="A3:AI3"/>
    <mergeCell ref="A4:A6"/>
    <mergeCell ref="B4:G5"/>
    <mergeCell ref="H4:Y4"/>
    <mergeCell ref="Z4:AE5"/>
    <mergeCell ref="AF4:AF6"/>
    <mergeCell ref="AG4:AG6"/>
    <mergeCell ref="AH4:AH6"/>
    <mergeCell ref="AI4:AI6"/>
    <mergeCell ref="H5:M5"/>
  </mergeCells>
  <pageMargins left="0.27559055118110237" right="0.11811023622047245" top="0.74803149606299213" bottom="0.74803149606299213" header="0.31496062992125984" footer="0.31496062992125984"/>
  <pageSetup paperSize="8" scale="62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E622-2242-4E8A-BA70-7AAED2D01171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ΕΠΙΜΕΛΗΤΗΣ Α</vt:lpstr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2026-09-23T06:26:40Z</cp:lastPrinted>
  <dcterms:created xsi:type="dcterms:W3CDTF">2020-05-12T16:51:23Z</dcterms:created>
  <dcterms:modified xsi:type="dcterms:W3CDTF">2026-09-23T08:30:42Z</dcterms:modified>
</cp:coreProperties>
</file>