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ΤΣΙΤΣΟΥ\ΣΥΜΒΟΥΛΙΑ ΚΡΙΣΗΣ-2021-2022-2023\ΓΙΑ ΘΕΣΕΙΣ Π.Φ.Υ\2025-2026\ΠΡΟΚΗΡΥΞΗ ΝΟΕΜΒΡΙΟΥ 2025\ΔΕΡΜΑΤΟΛΟΓΙΑ - ΑΦΡΟΔΙΣΙΟΛΟΓΙΑ\ΠΙΝΑΚΕΣ\ΕΠΙΜ. Β'\"/>
    </mc:Choice>
  </mc:AlternateContent>
  <xr:revisionPtr revIDLastSave="0" documentId="13_ncr:1_{51F6DEA9-F6A9-4B27-A836-71782C4D62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ΕΠΙΜΕΛΗΤΗΣ Β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1" i="2" l="1"/>
  <c r="AE12" i="2"/>
  <c r="AE13" i="2"/>
  <c r="Y11" i="2"/>
  <c r="Y12" i="2"/>
  <c r="Y13" i="2"/>
  <c r="S11" i="2"/>
  <c r="S12" i="2"/>
  <c r="S13" i="2"/>
  <c r="M11" i="2"/>
  <c r="M12" i="2"/>
  <c r="M13" i="2"/>
  <c r="G11" i="2"/>
  <c r="AF11" i="2" s="1"/>
  <c r="AH11" i="2" s="1"/>
  <c r="G12" i="2"/>
  <c r="G13" i="2"/>
  <c r="Y9" i="2"/>
  <c r="S9" i="2"/>
  <c r="M9" i="2"/>
  <c r="G9" i="2"/>
  <c r="AE10" i="2"/>
  <c r="S10" i="2"/>
  <c r="Y10" i="2"/>
  <c r="M10" i="2"/>
  <c r="G10" i="2"/>
  <c r="AE9" i="2"/>
  <c r="AF10" i="2" l="1"/>
  <c r="AH10" i="2" s="1"/>
  <c r="AF12" i="2"/>
  <c r="AH12" i="2" s="1"/>
  <c r="AF13" i="2"/>
  <c r="AH13" i="2" s="1"/>
  <c r="AF9" i="2"/>
  <c r="AH9" i="2" s="1"/>
</calcChain>
</file>

<file path=xl/sharedStrings.xml><?xml version="1.0" encoding="utf-8"?>
<sst xmlns="http://schemas.openxmlformats.org/spreadsheetml/2006/main" count="49" uniqueCount="24">
  <si>
    <t>Τεχνικές  όριο 30 μονάδες</t>
  </si>
  <si>
    <t>ΤΕΛΙΚΗ ΒΑΘΜΟΛΟΓΙΑ</t>
  </si>
  <si>
    <t>ΑΡ. ΠΡΩΤ. ΥΠΟΨΗΦΙΟΥ</t>
  </si>
  <si>
    <t>ΣΥΝΟΛΟ</t>
  </si>
  <si>
    <t>Κλινική εμπειρία με κριτήριο τις ιατρικές πράξεις / Οριο 100</t>
  </si>
  <si>
    <t>Αριθμός Ασθενων που εξετάσατε/ Όριο 35</t>
  </si>
  <si>
    <t>Αριθμός Ιατρικών Πράξεων/ Όριο 35</t>
  </si>
  <si>
    <t>ΤΕΛΙΚΗ ΚΑΤΑΤΑΞΗ</t>
  </si>
  <si>
    <t>1ο μέλος</t>
  </si>
  <si>
    <t>2ο μέλος</t>
  </si>
  <si>
    <t>3ο μέλος</t>
  </si>
  <si>
    <t>4ο μέλος</t>
  </si>
  <si>
    <t>5ο μέλος</t>
  </si>
  <si>
    <t>50 Μόρια που αφορούν στο συνολικό έργο - Πεπραγμένα των μονάδων που ο υποψήφιος έχει εργαστεί ως ειδικευμένος ή ειδικευόμενος τα τελευταία 5 έτη.</t>
  </si>
  <si>
    <t>Σύνολο Συνεντευξης όριο 350</t>
  </si>
  <si>
    <t>Σύνολο Μοριοδοτούμενων κριτηρίων</t>
  </si>
  <si>
    <t>ΑΠΟΣΥΡΣΗ ΥΠΟΨΗΦΙΟΤΗΤΑΣ</t>
  </si>
  <si>
    <t>Προσωπικές Ερωτήσεις όριο 200</t>
  </si>
  <si>
    <t>ΣΥΝΕΝΤΕΥΞΗ ΥΠΟΨΗΦΙΩΝ ΓΙΑ 1 ΘΕΣΗ ΕΠΙΜΕΛΗΤΗ Β' - ΚΥ ΙΛΙΟΥ</t>
  </si>
  <si>
    <t>10/17157</t>
  </si>
  <si>
    <t>10/17280</t>
  </si>
  <si>
    <t>10/16828</t>
  </si>
  <si>
    <t>10/17154</t>
  </si>
  <si>
    <t>10/16992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</si>
</sst>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8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6" borderId="13" xfId="0" applyFont="1" applyFill="1" applyBorder="1" applyAlignment="1">
      <alignment horizontal="center" vertical="top" wrapText="1"/>
    </xf>
    <xf numFmtId="0" fontId="1" fillId="8" borderId="13" xfId="0" applyFont="1" applyFill="1" applyBorder="1" applyAlignment="1">
      <alignment horizontal="center" vertical="top" wrapText="1"/>
    </xf>
    <xf numFmtId="0" fontId="0" fillId="2" borderId="13" xfId="0" applyFill="1" applyBorder="1"/>
    <xf numFmtId="0" fontId="4" fillId="7" borderId="5" xfId="0" applyFont="1" applyFill="1" applyBorder="1" applyAlignment="1">
      <alignment horizontal="center" vertical="top" wrapText="1"/>
    </xf>
    <xf numFmtId="0" fontId="4" fillId="6" borderId="5" xfId="0" applyFont="1" applyFill="1" applyBorder="1" applyAlignment="1">
      <alignment vertical="top" wrapText="1"/>
    </xf>
    <xf numFmtId="0" fontId="4" fillId="5" borderId="5" xfId="0" applyFont="1" applyFill="1" applyBorder="1" applyAlignment="1">
      <alignment horizontal="center" vertical="top" wrapText="1"/>
    </xf>
    <xf numFmtId="0" fontId="4" fillId="8" borderId="6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0" fontId="3" fillId="7" borderId="6" xfId="0" applyFont="1" applyFill="1" applyBorder="1" applyAlignment="1">
      <alignment vertical="top" wrapText="1"/>
    </xf>
    <xf numFmtId="0" fontId="3" fillId="6" borderId="6" xfId="0" applyFont="1" applyFill="1" applyBorder="1" applyAlignment="1">
      <alignment horizontal="center" vertical="top" wrapText="1"/>
    </xf>
    <xf numFmtId="0" fontId="3" fillId="5" borderId="6" xfId="0" applyFont="1" applyFill="1" applyBorder="1" applyAlignment="1">
      <alignment horizontal="center" vertical="top" wrapText="1"/>
    </xf>
    <xf numFmtId="0" fontId="3" fillId="8" borderId="6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top" wrapText="1"/>
    </xf>
    <xf numFmtId="0" fontId="3" fillId="9" borderId="6" xfId="0" applyFont="1" applyFill="1" applyBorder="1" applyAlignment="1">
      <alignment horizontal="center" vertical="top" wrapText="1"/>
    </xf>
    <xf numFmtId="2" fontId="0" fillId="2" borderId="13" xfId="0" applyNumberForma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0" fillId="2" borderId="0" xfId="0" applyFill="1"/>
    <xf numFmtId="4" fontId="3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top" wrapText="1"/>
    </xf>
    <xf numFmtId="0" fontId="5" fillId="9" borderId="5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E726"/>
  <sheetViews>
    <sheetView tabSelected="1" zoomScale="130" zoomScaleNormal="130" workbookViewId="0">
      <selection activeCell="AK10" sqref="AK10"/>
    </sheetView>
  </sheetViews>
  <sheetFormatPr defaultColWidth="9.140625" defaultRowHeight="66" customHeight="1" x14ac:dyDescent="0.2"/>
  <cols>
    <col min="1" max="1" width="13.28515625" style="1" customWidth="1"/>
    <col min="2" max="2" width="8.5703125" style="1" customWidth="1"/>
    <col min="3" max="3" width="9.28515625" style="1" customWidth="1"/>
    <col min="4" max="4" width="9" style="1" customWidth="1"/>
    <col min="5" max="5" width="8.42578125" style="1" customWidth="1"/>
    <col min="6" max="6" width="8.85546875" style="1" customWidth="1"/>
    <col min="7" max="7" width="9.85546875" style="1" customWidth="1"/>
    <col min="8" max="8" width="7.5703125" style="1" customWidth="1"/>
    <col min="9" max="9" width="7.7109375" style="1" customWidth="1"/>
    <col min="10" max="10" width="8.28515625" style="1" customWidth="1"/>
    <col min="11" max="12" width="8.85546875" style="1" customWidth="1"/>
    <col min="13" max="13" width="8.42578125" style="1" customWidth="1"/>
    <col min="14" max="14" width="8" style="1" customWidth="1"/>
    <col min="15" max="15" width="8.7109375" style="1" customWidth="1"/>
    <col min="16" max="16" width="8.140625" style="1" customWidth="1"/>
    <col min="17" max="17" width="8" style="1" customWidth="1"/>
    <col min="18" max="18" width="9" style="1" customWidth="1"/>
    <col min="19" max="19" width="8.42578125" style="1" customWidth="1"/>
    <col min="20" max="20" width="8" style="1" customWidth="1"/>
    <col min="21" max="21" width="8.5703125" style="1" customWidth="1"/>
    <col min="22" max="22" width="10.28515625" style="1" customWidth="1"/>
    <col min="23" max="23" width="8.42578125" style="1" customWidth="1"/>
    <col min="24" max="24" width="8.7109375" style="1" customWidth="1"/>
    <col min="25" max="25" width="12.85546875" style="1" customWidth="1"/>
    <col min="26" max="26" width="9.5703125" style="1" customWidth="1"/>
    <col min="27" max="27" width="8.42578125" style="1" customWidth="1"/>
    <col min="28" max="28" width="8" style="1" customWidth="1"/>
    <col min="29" max="29" width="8.140625" style="1" customWidth="1"/>
    <col min="30" max="30" width="9" style="1" customWidth="1"/>
    <col min="31" max="31" width="11" style="1" customWidth="1"/>
    <col min="32" max="32" width="13.5703125" style="1" customWidth="1"/>
    <col min="33" max="33" width="15.85546875" style="1" customWidth="1"/>
    <col min="34" max="34" width="13" style="1" customWidth="1"/>
    <col min="35" max="35" width="24.28515625" style="1" customWidth="1"/>
    <col min="36" max="36" width="10.140625" style="1" customWidth="1"/>
    <col min="37" max="37" width="10.28515625" style="1" customWidth="1"/>
    <col min="38" max="38" width="9.7109375" style="1" customWidth="1"/>
    <col min="39" max="39" width="11.28515625" style="1" customWidth="1"/>
    <col min="40" max="40" width="6.85546875" style="1" customWidth="1"/>
    <col min="41" max="41" width="3.7109375" style="1" customWidth="1"/>
    <col min="42" max="42" width="7" style="1" customWidth="1"/>
    <col min="43" max="16384" width="9.140625" style="1"/>
  </cols>
  <sheetData>
    <row r="1" spans="1:135" customFormat="1" ht="15" x14ac:dyDescent="0.25"/>
    <row r="2" spans="1:135" customFormat="1" ht="15" x14ac:dyDescent="0.25"/>
    <row r="3" spans="1:135" customFormat="1" ht="15" x14ac:dyDescent="0.25"/>
    <row r="4" spans="1:135" customFormat="1" ht="15.75" thickBot="1" x14ac:dyDescent="0.3"/>
    <row r="5" spans="1:135" customFormat="1" ht="15.75" thickBot="1" x14ac:dyDescent="0.3">
      <c r="A5" s="23" t="s">
        <v>18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</row>
    <row r="6" spans="1:135" customFormat="1" ht="15.75" thickBot="1" x14ac:dyDescent="0.3">
      <c r="A6" s="26" t="s">
        <v>2</v>
      </c>
      <c r="B6" s="28" t="s">
        <v>13</v>
      </c>
      <c r="C6" s="29"/>
      <c r="D6" s="29"/>
      <c r="E6" s="29"/>
      <c r="F6" s="29"/>
      <c r="G6" s="30"/>
      <c r="H6" s="34" t="s">
        <v>4</v>
      </c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6"/>
      <c r="Z6" s="37" t="s">
        <v>17</v>
      </c>
      <c r="AA6" s="38"/>
      <c r="AB6" s="38"/>
      <c r="AC6" s="38"/>
      <c r="AD6" s="38"/>
      <c r="AE6" s="39"/>
      <c r="AF6" s="43" t="s">
        <v>14</v>
      </c>
      <c r="AG6" s="26" t="s">
        <v>15</v>
      </c>
      <c r="AH6" s="45" t="s">
        <v>1</v>
      </c>
      <c r="AI6" s="47" t="s">
        <v>7</v>
      </c>
    </row>
    <row r="7" spans="1:135" customFormat="1" ht="92.25" customHeight="1" thickBot="1" x14ac:dyDescent="0.3">
      <c r="A7" s="26"/>
      <c r="B7" s="31"/>
      <c r="C7" s="32"/>
      <c r="D7" s="32"/>
      <c r="E7" s="32"/>
      <c r="F7" s="32"/>
      <c r="G7" s="33"/>
      <c r="H7" s="48" t="s">
        <v>5</v>
      </c>
      <c r="I7" s="49"/>
      <c r="J7" s="49"/>
      <c r="K7" s="49"/>
      <c r="L7" s="49"/>
      <c r="M7" s="50"/>
      <c r="N7" s="48" t="s">
        <v>6</v>
      </c>
      <c r="O7" s="49"/>
      <c r="P7" s="49"/>
      <c r="Q7" s="49"/>
      <c r="R7" s="49"/>
      <c r="S7" s="50"/>
      <c r="T7" s="48" t="s">
        <v>0</v>
      </c>
      <c r="U7" s="49"/>
      <c r="V7" s="49"/>
      <c r="W7" s="49"/>
      <c r="X7" s="49"/>
      <c r="Y7" s="50"/>
      <c r="Z7" s="40"/>
      <c r="AA7" s="41"/>
      <c r="AB7" s="41"/>
      <c r="AC7" s="41"/>
      <c r="AD7" s="41"/>
      <c r="AE7" s="42"/>
      <c r="AF7" s="43"/>
      <c r="AG7" s="26"/>
      <c r="AH7" s="45"/>
      <c r="AI7" s="45"/>
    </row>
    <row r="8" spans="1:135" customFormat="1" ht="26.25" thickBot="1" x14ac:dyDescent="0.3">
      <c r="A8" s="27"/>
      <c r="B8" s="5" t="s">
        <v>8</v>
      </c>
      <c r="C8" s="5" t="s">
        <v>9</v>
      </c>
      <c r="D8" s="5" t="s">
        <v>10</v>
      </c>
      <c r="E8" s="5" t="s">
        <v>11</v>
      </c>
      <c r="F8" s="5" t="s">
        <v>12</v>
      </c>
      <c r="G8" s="6" t="s">
        <v>3</v>
      </c>
      <c r="H8" s="7" t="s">
        <v>8</v>
      </c>
      <c r="I8" s="7" t="s">
        <v>9</v>
      </c>
      <c r="J8" s="7" t="s">
        <v>10</v>
      </c>
      <c r="K8" s="7" t="s">
        <v>11</v>
      </c>
      <c r="L8" s="7" t="s">
        <v>12</v>
      </c>
      <c r="M8" s="8" t="s">
        <v>3</v>
      </c>
      <c r="N8" s="7" t="s">
        <v>8</v>
      </c>
      <c r="O8" s="7" t="s">
        <v>9</v>
      </c>
      <c r="P8" s="7" t="s">
        <v>10</v>
      </c>
      <c r="Q8" s="7" t="s">
        <v>11</v>
      </c>
      <c r="R8" s="7" t="s">
        <v>12</v>
      </c>
      <c r="S8" s="8" t="s">
        <v>3</v>
      </c>
      <c r="T8" s="7" t="s">
        <v>8</v>
      </c>
      <c r="U8" s="7" t="s">
        <v>9</v>
      </c>
      <c r="V8" s="7" t="s">
        <v>10</v>
      </c>
      <c r="W8" s="7" t="s">
        <v>11</v>
      </c>
      <c r="X8" s="7" t="s">
        <v>12</v>
      </c>
      <c r="Y8" s="8" t="s">
        <v>3</v>
      </c>
      <c r="Z8" s="9" t="s">
        <v>8</v>
      </c>
      <c r="AA8" s="9" t="s">
        <v>9</v>
      </c>
      <c r="AB8" s="9" t="s">
        <v>10</v>
      </c>
      <c r="AC8" s="9" t="s">
        <v>11</v>
      </c>
      <c r="AD8" s="9" t="s">
        <v>12</v>
      </c>
      <c r="AE8" s="10" t="s">
        <v>3</v>
      </c>
      <c r="AF8" s="44"/>
      <c r="AG8" s="27"/>
      <c r="AH8" s="46"/>
      <c r="AI8" s="46"/>
    </row>
    <row r="9" spans="1:135" customFormat="1" ht="15" customHeight="1" thickBot="1" x14ac:dyDescent="0.3">
      <c r="A9" s="4" t="s">
        <v>19</v>
      </c>
      <c r="B9" s="11"/>
      <c r="C9" s="11"/>
      <c r="D9" s="11"/>
      <c r="E9" s="11"/>
      <c r="F9" s="11"/>
      <c r="G9" s="2" t="e">
        <f t="shared" ref="G9" si="0">AVERAGE(B9:F9)</f>
        <v>#DIV/0!</v>
      </c>
      <c r="H9" s="13"/>
      <c r="I9" s="13"/>
      <c r="J9" s="13"/>
      <c r="K9" s="13"/>
      <c r="L9" s="13"/>
      <c r="M9" s="3" t="e">
        <f t="shared" ref="M9" si="1">AVERAGE(H9:L9)</f>
        <v>#DIV/0!</v>
      </c>
      <c r="N9" s="13"/>
      <c r="O9" s="13"/>
      <c r="P9" s="13"/>
      <c r="Q9" s="13"/>
      <c r="R9" s="13"/>
      <c r="S9" s="3" t="e">
        <f t="shared" ref="S9" si="2">AVERAGE(N9:R9)</f>
        <v>#DIV/0!</v>
      </c>
      <c r="T9" s="13"/>
      <c r="U9" s="13"/>
      <c r="V9" s="13"/>
      <c r="W9" s="13"/>
      <c r="X9" s="13"/>
      <c r="Y9" s="3" t="e">
        <f t="shared" ref="Y9" si="3">AVERAGE(T9:X9)</f>
        <v>#DIV/0!</v>
      </c>
      <c r="Z9" s="15"/>
      <c r="AA9" s="15"/>
      <c r="AB9" s="15"/>
      <c r="AC9" s="15"/>
      <c r="AD9" s="15"/>
      <c r="AE9" s="16" t="e">
        <f t="shared" ref="AE9" si="4">AVERAGE(Z9:AD9)</f>
        <v>#DIV/0!</v>
      </c>
      <c r="AF9" s="17" t="e">
        <f t="shared" ref="AF9" si="5">SUM(G9,M9,S9,Y9,AE9)</f>
        <v>#DIV/0!</v>
      </c>
      <c r="AG9" s="18">
        <v>531.1</v>
      </c>
      <c r="AH9" s="19" t="e">
        <f t="shared" ref="AH9" si="6">SUM(AF9+AG9)</f>
        <v>#DIV/0!</v>
      </c>
      <c r="AI9" s="20" t="s">
        <v>16</v>
      </c>
    </row>
    <row r="10" spans="1:135" s="21" customFormat="1" ht="15.75" thickBot="1" x14ac:dyDescent="0.3">
      <c r="A10" s="4" t="s">
        <v>20</v>
      </c>
      <c r="B10" s="11">
        <v>40</v>
      </c>
      <c r="C10" s="11">
        <v>40</v>
      </c>
      <c r="D10" s="11">
        <v>40</v>
      </c>
      <c r="E10" s="11">
        <v>40</v>
      </c>
      <c r="F10" s="11"/>
      <c r="G10" s="2">
        <f t="shared" ref="G10:G13" si="7">AVERAGE(B10:F10)</f>
        <v>40</v>
      </c>
      <c r="H10" s="13">
        <v>30</v>
      </c>
      <c r="I10" s="13">
        <v>30</v>
      </c>
      <c r="J10" s="13">
        <v>30</v>
      </c>
      <c r="K10" s="13">
        <v>30</v>
      </c>
      <c r="L10" s="13"/>
      <c r="M10" s="3">
        <f t="shared" ref="M10" si="8">AVERAGE(H10:L10)</f>
        <v>30</v>
      </c>
      <c r="N10" s="13">
        <v>25</v>
      </c>
      <c r="O10" s="13">
        <v>25</v>
      </c>
      <c r="P10" s="13">
        <v>25</v>
      </c>
      <c r="Q10" s="13">
        <v>25</v>
      </c>
      <c r="R10" s="13"/>
      <c r="S10" s="3">
        <f t="shared" ref="S10:S13" si="9">AVERAGE(N10:R10)</f>
        <v>25</v>
      </c>
      <c r="T10" s="13">
        <v>25</v>
      </c>
      <c r="U10" s="13">
        <v>25</v>
      </c>
      <c r="V10" s="13">
        <v>25</v>
      </c>
      <c r="W10" s="13">
        <v>25</v>
      </c>
      <c r="X10" s="13"/>
      <c r="Y10" s="3">
        <f t="shared" ref="Y10:Y13" si="10">AVERAGE(T10:X10)</f>
        <v>25</v>
      </c>
      <c r="Z10" s="15">
        <v>180</v>
      </c>
      <c r="AA10" s="15">
        <v>180</v>
      </c>
      <c r="AB10" s="15">
        <v>180</v>
      </c>
      <c r="AC10" s="15">
        <v>180</v>
      </c>
      <c r="AD10" s="15"/>
      <c r="AE10" s="16">
        <f t="shared" ref="AE10" si="11">AVERAGE(Z10:AD10)</f>
        <v>180</v>
      </c>
      <c r="AF10" s="17">
        <f t="shared" ref="AF10" si="12">SUM(G10,M10,S10,Y10,AE10)</f>
        <v>300</v>
      </c>
      <c r="AG10" s="18">
        <v>540.70000000000005</v>
      </c>
      <c r="AH10" s="22">
        <f t="shared" ref="AH10" si="13">SUM(AF10+AG10)</f>
        <v>840.7</v>
      </c>
      <c r="AI10" s="20">
        <v>1</v>
      </c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</row>
    <row r="11" spans="1:135" customFormat="1" ht="15.75" thickBot="1" x14ac:dyDescent="0.3">
      <c r="A11" s="4" t="s">
        <v>21</v>
      </c>
      <c r="B11" s="11"/>
      <c r="C11" s="11"/>
      <c r="D11" s="11"/>
      <c r="E11" s="11"/>
      <c r="F11" s="11"/>
      <c r="G11" s="12" t="e">
        <f t="shared" si="7"/>
        <v>#DIV/0!</v>
      </c>
      <c r="H11" s="13"/>
      <c r="I11" s="13"/>
      <c r="J11" s="13"/>
      <c r="K11" s="13"/>
      <c r="L11" s="13"/>
      <c r="M11" s="14" t="e">
        <f t="shared" ref="M11:M13" si="14">AVERAGE(H11:L11)</f>
        <v>#DIV/0!</v>
      </c>
      <c r="N11" s="13"/>
      <c r="O11" s="13"/>
      <c r="P11" s="13"/>
      <c r="Q11" s="13"/>
      <c r="R11" s="13"/>
      <c r="S11" s="14" t="e">
        <f t="shared" si="9"/>
        <v>#DIV/0!</v>
      </c>
      <c r="T11" s="13"/>
      <c r="U11" s="13"/>
      <c r="V11" s="13"/>
      <c r="W11" s="13"/>
      <c r="X11" s="13"/>
      <c r="Y11" s="14" t="e">
        <f t="shared" si="10"/>
        <v>#DIV/0!</v>
      </c>
      <c r="Z11" s="15"/>
      <c r="AA11" s="15"/>
      <c r="AB11" s="15"/>
      <c r="AC11" s="15"/>
      <c r="AD11" s="15"/>
      <c r="AE11" s="16" t="e">
        <f t="shared" ref="AE11:AE13" si="15">AVERAGE(Z11:AD11)</f>
        <v>#DIV/0!</v>
      </c>
      <c r="AF11" s="17" t="e">
        <f t="shared" ref="AF11:AF13" si="16">SUM(G11,M11,S11,Y11,AE11)</f>
        <v>#DIV/0!</v>
      </c>
      <c r="AG11" s="18">
        <v>169.7</v>
      </c>
      <c r="AH11" s="19" t="e">
        <f t="shared" ref="AH11:AH13" si="17">SUM(AF11+AG11)</f>
        <v>#DIV/0!</v>
      </c>
      <c r="AI11" s="20" t="s">
        <v>16</v>
      </c>
    </row>
    <row r="12" spans="1:135" s="21" customFormat="1" ht="15.75" thickBot="1" x14ac:dyDescent="0.3">
      <c r="A12" s="4" t="s">
        <v>22</v>
      </c>
      <c r="B12" s="11">
        <v>40</v>
      </c>
      <c r="C12" s="11">
        <v>40</v>
      </c>
      <c r="D12" s="11">
        <v>40</v>
      </c>
      <c r="E12" s="11">
        <v>40</v>
      </c>
      <c r="F12" s="11"/>
      <c r="G12" s="12">
        <f t="shared" si="7"/>
        <v>40</v>
      </c>
      <c r="H12" s="13">
        <v>35</v>
      </c>
      <c r="I12" s="13">
        <v>35</v>
      </c>
      <c r="J12" s="13">
        <v>35</v>
      </c>
      <c r="K12" s="13">
        <v>35</v>
      </c>
      <c r="L12" s="13"/>
      <c r="M12" s="14">
        <f t="shared" si="14"/>
        <v>35</v>
      </c>
      <c r="N12" s="13">
        <v>25</v>
      </c>
      <c r="O12" s="13">
        <v>25</v>
      </c>
      <c r="P12" s="13">
        <v>25</v>
      </c>
      <c r="Q12" s="13">
        <v>25</v>
      </c>
      <c r="R12" s="13"/>
      <c r="S12" s="14">
        <f t="shared" si="9"/>
        <v>25</v>
      </c>
      <c r="T12" s="13">
        <v>25</v>
      </c>
      <c r="U12" s="13">
        <v>25</v>
      </c>
      <c r="V12" s="13">
        <v>25</v>
      </c>
      <c r="W12" s="13">
        <v>25</v>
      </c>
      <c r="X12" s="13"/>
      <c r="Y12" s="14">
        <f t="shared" si="10"/>
        <v>25</v>
      </c>
      <c r="Z12" s="15">
        <v>180</v>
      </c>
      <c r="AA12" s="15">
        <v>180</v>
      </c>
      <c r="AB12" s="15">
        <v>180</v>
      </c>
      <c r="AC12" s="15">
        <v>190</v>
      </c>
      <c r="AD12" s="15"/>
      <c r="AE12" s="16">
        <f t="shared" si="15"/>
        <v>182.5</v>
      </c>
      <c r="AF12" s="17">
        <f t="shared" si="16"/>
        <v>307.5</v>
      </c>
      <c r="AG12" s="18">
        <v>489.89</v>
      </c>
      <c r="AH12" s="19">
        <f t="shared" si="17"/>
        <v>797.39</v>
      </c>
      <c r="AI12" s="20">
        <v>2</v>
      </c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</row>
    <row r="13" spans="1:135" customFormat="1" ht="15.75" thickBot="1" x14ac:dyDescent="0.3">
      <c r="A13" s="4" t="s">
        <v>23</v>
      </c>
      <c r="B13" s="11">
        <v>25</v>
      </c>
      <c r="C13" s="11">
        <v>25</v>
      </c>
      <c r="D13" s="11">
        <v>25</v>
      </c>
      <c r="E13" s="11">
        <v>25</v>
      </c>
      <c r="F13" s="11"/>
      <c r="G13" s="12">
        <f t="shared" si="7"/>
        <v>25</v>
      </c>
      <c r="H13" s="13">
        <v>15</v>
      </c>
      <c r="I13" s="13">
        <v>15</v>
      </c>
      <c r="J13" s="13">
        <v>15</v>
      </c>
      <c r="K13" s="13">
        <v>15</v>
      </c>
      <c r="L13" s="13"/>
      <c r="M13" s="14">
        <f t="shared" si="14"/>
        <v>15</v>
      </c>
      <c r="N13" s="13">
        <v>15</v>
      </c>
      <c r="O13" s="13">
        <v>15</v>
      </c>
      <c r="P13" s="13">
        <v>15</v>
      </c>
      <c r="Q13" s="13">
        <v>15</v>
      </c>
      <c r="R13" s="13"/>
      <c r="S13" s="14">
        <f t="shared" si="9"/>
        <v>15</v>
      </c>
      <c r="T13" s="13">
        <v>15</v>
      </c>
      <c r="U13" s="13">
        <v>15</v>
      </c>
      <c r="V13" s="13">
        <v>15</v>
      </c>
      <c r="W13" s="13">
        <v>15</v>
      </c>
      <c r="X13" s="13"/>
      <c r="Y13" s="14">
        <f t="shared" si="10"/>
        <v>15</v>
      </c>
      <c r="Z13" s="15">
        <v>150</v>
      </c>
      <c r="AA13" s="15">
        <v>150</v>
      </c>
      <c r="AB13" s="15">
        <v>150</v>
      </c>
      <c r="AC13" s="15">
        <v>150</v>
      </c>
      <c r="AD13" s="15"/>
      <c r="AE13" s="16">
        <f t="shared" si="15"/>
        <v>150</v>
      </c>
      <c r="AF13" s="17">
        <f t="shared" si="16"/>
        <v>220</v>
      </c>
      <c r="AG13" s="18">
        <v>156.77000000000001</v>
      </c>
      <c r="AH13" s="19">
        <f t="shared" si="17"/>
        <v>376.77</v>
      </c>
      <c r="AI13" s="20">
        <v>3</v>
      </c>
    </row>
    <row r="14" spans="1:135" customFormat="1" ht="15" x14ac:dyDescent="0.25"/>
    <row r="15" spans="1:135" customFormat="1" ht="15" x14ac:dyDescent="0.25"/>
    <row r="16" spans="1:135" customFormat="1" ht="15" x14ac:dyDescent="0.25"/>
    <row r="17" customFormat="1" ht="15" x14ac:dyDescent="0.25"/>
    <row r="18" customFormat="1" ht="15" x14ac:dyDescent="0.25"/>
    <row r="19" customFormat="1" ht="15" x14ac:dyDescent="0.25"/>
    <row r="20" customFormat="1" ht="15" x14ac:dyDescent="0.25"/>
    <row r="21" customFormat="1" ht="15" x14ac:dyDescent="0.25"/>
    <row r="22" customFormat="1" ht="15" x14ac:dyDescent="0.25"/>
    <row r="23" customFormat="1" ht="15" x14ac:dyDescent="0.25"/>
    <row r="24" customFormat="1" ht="15" x14ac:dyDescent="0.25"/>
    <row r="25" customFormat="1" ht="15" x14ac:dyDescent="0.25"/>
    <row r="26" customFormat="1" ht="15" x14ac:dyDescent="0.25"/>
    <row r="27" customFormat="1" ht="15" x14ac:dyDescent="0.25"/>
    <row r="28" customFormat="1" ht="15" x14ac:dyDescent="0.25"/>
    <row r="29" ht="16.5" customHeight="1" x14ac:dyDescent="0.2"/>
    <row r="30" ht="16.5" customHeight="1" x14ac:dyDescent="0.2"/>
    <row r="31" ht="16.5" customHeight="1" x14ac:dyDescent="0.2"/>
    <row r="32" ht="16.5" customHeight="1" x14ac:dyDescent="0.2"/>
    <row r="33" ht="16.5" customHeight="1" x14ac:dyDescent="0.2"/>
    <row r="34" ht="16.5" customHeight="1" x14ac:dyDescent="0.2"/>
    <row r="35" ht="16.5" customHeight="1" x14ac:dyDescent="0.2"/>
    <row r="36" ht="16.5" customHeight="1" x14ac:dyDescent="0.2"/>
    <row r="37" ht="16.5" customHeight="1" x14ac:dyDescent="0.2"/>
    <row r="38" ht="16.5" customHeight="1" x14ac:dyDescent="0.2"/>
    <row r="39" ht="16.5" customHeight="1" x14ac:dyDescent="0.2"/>
    <row r="40" ht="16.5" customHeight="1" x14ac:dyDescent="0.2"/>
    <row r="41" ht="16.5" customHeight="1" x14ac:dyDescent="0.2"/>
    <row r="42" ht="16.5" customHeight="1" x14ac:dyDescent="0.2"/>
    <row r="43" ht="16.5" customHeight="1" x14ac:dyDescent="0.2"/>
    <row r="44" ht="16.5" customHeight="1" x14ac:dyDescent="0.2"/>
    <row r="45" ht="16.5" customHeight="1" x14ac:dyDescent="0.2"/>
    <row r="46" ht="16.5" customHeight="1" x14ac:dyDescent="0.2"/>
    <row r="47" ht="16.5" customHeight="1" x14ac:dyDescent="0.2"/>
    <row r="48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6.5" customHeight="1" x14ac:dyDescent="0.2"/>
    <row r="226" ht="16.5" customHeight="1" x14ac:dyDescent="0.2"/>
    <row r="227" ht="16.5" customHeight="1" x14ac:dyDescent="0.2"/>
    <row r="228" ht="16.5" customHeight="1" x14ac:dyDescent="0.2"/>
    <row r="229" ht="16.5" customHeight="1" x14ac:dyDescent="0.2"/>
    <row r="230" ht="16.5" customHeight="1" x14ac:dyDescent="0.2"/>
    <row r="231" ht="16.5" customHeight="1" x14ac:dyDescent="0.2"/>
    <row r="232" ht="16.5" customHeight="1" x14ac:dyDescent="0.2"/>
    <row r="233" ht="16.5" customHeight="1" x14ac:dyDescent="0.2"/>
    <row r="234" ht="16.5" customHeight="1" x14ac:dyDescent="0.2"/>
    <row r="235" ht="16.5" customHeight="1" x14ac:dyDescent="0.2"/>
    <row r="236" ht="16.5" customHeight="1" x14ac:dyDescent="0.2"/>
    <row r="237" ht="16.5" customHeight="1" x14ac:dyDescent="0.2"/>
    <row r="238" ht="16.5" customHeight="1" x14ac:dyDescent="0.2"/>
    <row r="239" ht="16.5" customHeight="1" x14ac:dyDescent="0.2"/>
    <row r="240" ht="16.5" customHeight="1" x14ac:dyDescent="0.2"/>
    <row r="241" ht="16.5" customHeight="1" x14ac:dyDescent="0.2"/>
    <row r="242" ht="16.5" customHeight="1" x14ac:dyDescent="0.2"/>
    <row r="243" ht="16.5" customHeight="1" x14ac:dyDescent="0.2"/>
    <row r="244" ht="16.5" customHeight="1" x14ac:dyDescent="0.2"/>
    <row r="245" ht="16.5" customHeight="1" x14ac:dyDescent="0.2"/>
    <row r="246" ht="16.5" customHeight="1" x14ac:dyDescent="0.2"/>
    <row r="247" ht="16.5" customHeight="1" x14ac:dyDescent="0.2"/>
    <row r="248" ht="16.5" customHeight="1" x14ac:dyDescent="0.2"/>
    <row r="249" ht="16.5" customHeight="1" x14ac:dyDescent="0.2"/>
    <row r="250" ht="16.5" customHeight="1" x14ac:dyDescent="0.2"/>
    <row r="251" ht="16.5" customHeight="1" x14ac:dyDescent="0.2"/>
    <row r="252" ht="16.5" customHeight="1" x14ac:dyDescent="0.2"/>
    <row r="253" ht="16.5" customHeight="1" x14ac:dyDescent="0.2"/>
    <row r="254" ht="16.5" customHeight="1" x14ac:dyDescent="0.2"/>
    <row r="255" ht="16.5" customHeight="1" x14ac:dyDescent="0.2"/>
    <row r="256" ht="16.5" customHeight="1" x14ac:dyDescent="0.2"/>
    <row r="257" ht="16.5" customHeight="1" x14ac:dyDescent="0.2"/>
    <row r="258" ht="16.5" customHeight="1" x14ac:dyDescent="0.2"/>
    <row r="259" ht="16.5" customHeight="1" x14ac:dyDescent="0.2"/>
    <row r="260" ht="16.5" customHeight="1" x14ac:dyDescent="0.2"/>
    <row r="261" ht="16.5" customHeight="1" x14ac:dyDescent="0.2"/>
    <row r="262" ht="16.5" customHeight="1" x14ac:dyDescent="0.2"/>
    <row r="263" ht="16.5" customHeight="1" x14ac:dyDescent="0.2"/>
    <row r="264" ht="16.5" customHeight="1" x14ac:dyDescent="0.2"/>
    <row r="265" ht="16.5" customHeight="1" x14ac:dyDescent="0.2"/>
    <row r="266" ht="16.5" customHeight="1" x14ac:dyDescent="0.2"/>
    <row r="267" ht="16.5" customHeight="1" x14ac:dyDescent="0.2"/>
    <row r="268" ht="16.5" customHeight="1" x14ac:dyDescent="0.2"/>
    <row r="269" ht="16.5" customHeight="1" x14ac:dyDescent="0.2"/>
    <row r="270" ht="16.5" customHeight="1" x14ac:dyDescent="0.2"/>
    <row r="271" ht="16.5" customHeight="1" x14ac:dyDescent="0.2"/>
    <row r="272" ht="16.5" customHeight="1" x14ac:dyDescent="0.2"/>
    <row r="273" ht="16.5" customHeight="1" x14ac:dyDescent="0.2"/>
    <row r="274" ht="16.5" customHeight="1" x14ac:dyDescent="0.2"/>
    <row r="275" ht="16.5" customHeight="1" x14ac:dyDescent="0.2"/>
    <row r="276" ht="16.5" customHeight="1" x14ac:dyDescent="0.2"/>
    <row r="277" ht="16.5" customHeight="1" x14ac:dyDescent="0.2"/>
    <row r="278" ht="16.5" customHeight="1" x14ac:dyDescent="0.2"/>
    <row r="279" ht="16.5" customHeight="1" x14ac:dyDescent="0.2"/>
    <row r="280" ht="16.5" customHeight="1" x14ac:dyDescent="0.2"/>
    <row r="281" ht="16.5" customHeight="1" x14ac:dyDescent="0.2"/>
    <row r="282" ht="16.5" customHeight="1" x14ac:dyDescent="0.2"/>
    <row r="283" ht="16.5" customHeight="1" x14ac:dyDescent="0.2"/>
    <row r="284" ht="16.5" customHeight="1" x14ac:dyDescent="0.2"/>
    <row r="285" ht="16.5" customHeight="1" x14ac:dyDescent="0.2"/>
    <row r="286" ht="16.5" customHeight="1" x14ac:dyDescent="0.2"/>
    <row r="287" ht="16.5" customHeight="1" x14ac:dyDescent="0.2"/>
    <row r="288" ht="16.5" customHeight="1" x14ac:dyDescent="0.2"/>
    <row r="289" ht="16.5" customHeight="1" x14ac:dyDescent="0.2"/>
    <row r="290" ht="16.5" customHeight="1" x14ac:dyDescent="0.2"/>
    <row r="291" ht="16.5" customHeight="1" x14ac:dyDescent="0.2"/>
    <row r="292" ht="16.5" customHeight="1" x14ac:dyDescent="0.2"/>
    <row r="293" ht="16.5" customHeight="1" x14ac:dyDescent="0.2"/>
    <row r="294" ht="16.5" customHeight="1" x14ac:dyDescent="0.2"/>
    <row r="295" ht="16.5" customHeight="1" x14ac:dyDescent="0.2"/>
    <row r="296" ht="16.5" customHeight="1" x14ac:dyDescent="0.2"/>
    <row r="297" ht="16.5" customHeight="1" x14ac:dyDescent="0.2"/>
    <row r="298" ht="16.5" customHeight="1" x14ac:dyDescent="0.2"/>
    <row r="299" ht="16.5" customHeight="1" x14ac:dyDescent="0.2"/>
    <row r="300" ht="16.5" customHeight="1" x14ac:dyDescent="0.2"/>
    <row r="301" ht="16.5" customHeight="1" x14ac:dyDescent="0.2"/>
    <row r="302" ht="16.5" customHeight="1" x14ac:dyDescent="0.2"/>
    <row r="303" ht="16.5" customHeight="1" x14ac:dyDescent="0.2"/>
    <row r="304" ht="16.5" customHeight="1" x14ac:dyDescent="0.2"/>
    <row r="305" ht="16.5" customHeight="1" x14ac:dyDescent="0.2"/>
    <row r="306" ht="16.5" customHeight="1" x14ac:dyDescent="0.2"/>
    <row r="307" ht="16.5" customHeight="1" x14ac:dyDescent="0.2"/>
    <row r="308" ht="16.5" customHeight="1" x14ac:dyDescent="0.2"/>
    <row r="309" ht="16.5" customHeight="1" x14ac:dyDescent="0.2"/>
    <row r="310" ht="16.5" customHeight="1" x14ac:dyDescent="0.2"/>
    <row r="311" ht="16.5" customHeight="1" x14ac:dyDescent="0.2"/>
    <row r="312" ht="16.5" customHeight="1" x14ac:dyDescent="0.2"/>
    <row r="313" ht="16.5" customHeight="1" x14ac:dyDescent="0.2"/>
    <row r="314" ht="16.5" customHeight="1" x14ac:dyDescent="0.2"/>
    <row r="315" ht="16.5" customHeight="1" x14ac:dyDescent="0.2"/>
    <row r="316" ht="16.5" customHeight="1" x14ac:dyDescent="0.2"/>
    <row r="317" ht="16.5" customHeight="1" x14ac:dyDescent="0.2"/>
    <row r="318" ht="16.5" customHeight="1" x14ac:dyDescent="0.2"/>
    <row r="319" ht="16.5" customHeight="1" x14ac:dyDescent="0.2"/>
    <row r="320" ht="16.5" customHeight="1" x14ac:dyDescent="0.2"/>
    <row r="321" ht="16.5" customHeight="1" x14ac:dyDescent="0.2"/>
    <row r="322" ht="16.5" customHeight="1" x14ac:dyDescent="0.2"/>
    <row r="323" ht="16.5" customHeight="1" x14ac:dyDescent="0.2"/>
    <row r="324" ht="16.5" customHeight="1" x14ac:dyDescent="0.2"/>
    <row r="325" ht="16.5" customHeight="1" x14ac:dyDescent="0.2"/>
    <row r="326" ht="16.5" customHeight="1" x14ac:dyDescent="0.2"/>
    <row r="327" ht="16.5" customHeight="1" x14ac:dyDescent="0.2"/>
    <row r="328" ht="16.5" customHeight="1" x14ac:dyDescent="0.2"/>
    <row r="329" ht="16.5" customHeight="1" x14ac:dyDescent="0.2"/>
    <row r="330" ht="16.5" customHeight="1" x14ac:dyDescent="0.2"/>
    <row r="331" ht="16.5" customHeight="1" x14ac:dyDescent="0.2"/>
    <row r="332" ht="16.5" customHeight="1" x14ac:dyDescent="0.2"/>
    <row r="333" ht="16.5" customHeight="1" x14ac:dyDescent="0.2"/>
    <row r="334" ht="16.5" customHeight="1" x14ac:dyDescent="0.2"/>
    <row r="335" ht="16.5" customHeight="1" x14ac:dyDescent="0.2"/>
    <row r="336" ht="16.5" customHeight="1" x14ac:dyDescent="0.2"/>
    <row r="337" ht="16.5" customHeight="1" x14ac:dyDescent="0.2"/>
    <row r="338" ht="16.5" customHeight="1" x14ac:dyDescent="0.2"/>
    <row r="339" ht="16.5" customHeight="1" x14ac:dyDescent="0.2"/>
    <row r="340" ht="16.5" customHeight="1" x14ac:dyDescent="0.2"/>
    <row r="341" ht="16.5" customHeight="1" x14ac:dyDescent="0.2"/>
    <row r="342" ht="16.5" customHeight="1" x14ac:dyDescent="0.2"/>
    <row r="343" ht="16.5" customHeight="1" x14ac:dyDescent="0.2"/>
    <row r="344" ht="16.5" customHeight="1" x14ac:dyDescent="0.2"/>
    <row r="345" ht="16.5" customHeight="1" x14ac:dyDescent="0.2"/>
    <row r="346" ht="16.5" customHeight="1" x14ac:dyDescent="0.2"/>
    <row r="347" ht="16.5" customHeight="1" x14ac:dyDescent="0.2"/>
    <row r="348" ht="16.5" customHeight="1" x14ac:dyDescent="0.2"/>
    <row r="349" ht="16.5" customHeight="1" x14ac:dyDescent="0.2"/>
    <row r="350" ht="16.5" customHeight="1" x14ac:dyDescent="0.2"/>
    <row r="351" ht="16.5" customHeight="1" x14ac:dyDescent="0.2"/>
    <row r="352" ht="16.5" customHeight="1" x14ac:dyDescent="0.2"/>
    <row r="353" ht="16.5" customHeight="1" x14ac:dyDescent="0.2"/>
    <row r="354" ht="16.5" customHeight="1" x14ac:dyDescent="0.2"/>
    <row r="355" ht="16.5" customHeight="1" x14ac:dyDescent="0.2"/>
    <row r="356" ht="16.5" customHeight="1" x14ac:dyDescent="0.2"/>
    <row r="357" ht="16.5" customHeight="1" x14ac:dyDescent="0.2"/>
    <row r="358" ht="16.5" customHeight="1" x14ac:dyDescent="0.2"/>
    <row r="359" ht="16.5" customHeight="1" x14ac:dyDescent="0.2"/>
    <row r="360" ht="16.5" customHeight="1" x14ac:dyDescent="0.2"/>
    <row r="361" ht="16.5" customHeight="1" x14ac:dyDescent="0.2"/>
    <row r="362" ht="16.5" customHeight="1" x14ac:dyDescent="0.2"/>
    <row r="363" ht="16.5" customHeight="1" x14ac:dyDescent="0.2"/>
    <row r="364" ht="16.5" customHeight="1" x14ac:dyDescent="0.2"/>
    <row r="365" ht="16.5" customHeight="1" x14ac:dyDescent="0.2"/>
    <row r="366" ht="16.5" customHeight="1" x14ac:dyDescent="0.2"/>
    <row r="367" ht="16.5" customHeight="1" x14ac:dyDescent="0.2"/>
    <row r="368" ht="16.5" customHeight="1" x14ac:dyDescent="0.2"/>
    <row r="369" ht="16.5" customHeight="1" x14ac:dyDescent="0.2"/>
    <row r="370" ht="16.5" customHeight="1" x14ac:dyDescent="0.2"/>
    <row r="371" ht="16.5" customHeight="1" x14ac:dyDescent="0.2"/>
    <row r="372" ht="16.5" customHeight="1" x14ac:dyDescent="0.2"/>
    <row r="373" ht="16.5" customHeight="1" x14ac:dyDescent="0.2"/>
    <row r="374" ht="16.5" customHeight="1" x14ac:dyDescent="0.2"/>
    <row r="375" ht="16.5" customHeight="1" x14ac:dyDescent="0.2"/>
    <row r="376" ht="16.5" customHeight="1" x14ac:dyDescent="0.2"/>
    <row r="377" ht="16.5" customHeight="1" x14ac:dyDescent="0.2"/>
    <row r="378" ht="16.5" customHeight="1" x14ac:dyDescent="0.2"/>
    <row r="379" ht="16.5" customHeight="1" x14ac:dyDescent="0.2"/>
    <row r="380" ht="16.5" customHeight="1" x14ac:dyDescent="0.2"/>
    <row r="381" ht="16.5" customHeight="1" x14ac:dyDescent="0.2"/>
    <row r="382" ht="16.5" customHeight="1" x14ac:dyDescent="0.2"/>
    <row r="383" ht="16.5" customHeight="1" x14ac:dyDescent="0.2"/>
    <row r="384" ht="16.5" customHeight="1" x14ac:dyDescent="0.2"/>
    <row r="385" ht="16.5" customHeight="1" x14ac:dyDescent="0.2"/>
    <row r="386" ht="16.5" customHeight="1" x14ac:dyDescent="0.2"/>
    <row r="387" ht="16.5" customHeight="1" x14ac:dyDescent="0.2"/>
    <row r="388" ht="16.5" customHeight="1" x14ac:dyDescent="0.2"/>
    <row r="389" ht="16.5" customHeight="1" x14ac:dyDescent="0.2"/>
    <row r="390" ht="16.5" customHeight="1" x14ac:dyDescent="0.2"/>
    <row r="391" ht="16.5" customHeight="1" x14ac:dyDescent="0.2"/>
    <row r="392" ht="16.5" customHeight="1" x14ac:dyDescent="0.2"/>
    <row r="393" ht="16.5" customHeight="1" x14ac:dyDescent="0.2"/>
    <row r="394" ht="16.5" customHeight="1" x14ac:dyDescent="0.2"/>
    <row r="395" ht="16.5" customHeight="1" x14ac:dyDescent="0.2"/>
    <row r="396" ht="16.5" customHeight="1" x14ac:dyDescent="0.2"/>
    <row r="397" ht="16.5" customHeight="1" x14ac:dyDescent="0.2"/>
    <row r="398" ht="16.5" customHeight="1" x14ac:dyDescent="0.2"/>
    <row r="399" ht="16.5" customHeight="1" x14ac:dyDescent="0.2"/>
    <row r="400" ht="16.5" customHeight="1" x14ac:dyDescent="0.2"/>
    <row r="401" ht="16.5" customHeight="1" x14ac:dyDescent="0.2"/>
    <row r="402" ht="16.5" customHeight="1" x14ac:dyDescent="0.2"/>
    <row r="403" ht="16.5" customHeight="1" x14ac:dyDescent="0.2"/>
    <row r="404" ht="16.5" customHeight="1" x14ac:dyDescent="0.2"/>
    <row r="405" ht="16.5" customHeight="1" x14ac:dyDescent="0.2"/>
    <row r="406" ht="16.5" customHeight="1" x14ac:dyDescent="0.2"/>
    <row r="407" ht="16.5" customHeight="1" x14ac:dyDescent="0.2"/>
    <row r="408" ht="16.5" customHeight="1" x14ac:dyDescent="0.2"/>
    <row r="409" ht="16.5" customHeight="1" x14ac:dyDescent="0.2"/>
    <row r="410" ht="16.5" customHeight="1" x14ac:dyDescent="0.2"/>
    <row r="411" ht="16.5" customHeight="1" x14ac:dyDescent="0.2"/>
    <row r="412" ht="16.5" customHeight="1" x14ac:dyDescent="0.2"/>
    <row r="413" ht="16.5" customHeight="1" x14ac:dyDescent="0.2"/>
    <row r="414" ht="16.5" customHeight="1" x14ac:dyDescent="0.2"/>
    <row r="415" ht="16.5" customHeight="1" x14ac:dyDescent="0.2"/>
    <row r="416" ht="16.5" customHeight="1" x14ac:dyDescent="0.2"/>
    <row r="417" ht="16.5" customHeight="1" x14ac:dyDescent="0.2"/>
    <row r="418" ht="16.5" customHeight="1" x14ac:dyDescent="0.2"/>
    <row r="419" ht="16.5" customHeight="1" x14ac:dyDescent="0.2"/>
    <row r="420" ht="16.5" customHeight="1" x14ac:dyDescent="0.2"/>
    <row r="421" ht="16.5" customHeight="1" x14ac:dyDescent="0.2"/>
    <row r="422" ht="16.5" customHeight="1" x14ac:dyDescent="0.2"/>
    <row r="423" ht="16.5" customHeight="1" x14ac:dyDescent="0.2"/>
    <row r="424" ht="16.5" customHeight="1" x14ac:dyDescent="0.2"/>
    <row r="425" ht="16.5" customHeight="1" x14ac:dyDescent="0.2"/>
    <row r="426" ht="16.5" customHeight="1" x14ac:dyDescent="0.2"/>
    <row r="427" ht="16.5" customHeight="1" x14ac:dyDescent="0.2"/>
    <row r="428" ht="16.5" customHeight="1" x14ac:dyDescent="0.2"/>
    <row r="429" ht="16.5" customHeight="1" x14ac:dyDescent="0.2"/>
    <row r="430" ht="16.5" customHeight="1" x14ac:dyDescent="0.2"/>
    <row r="431" ht="16.5" customHeight="1" x14ac:dyDescent="0.2"/>
    <row r="432" ht="16.5" customHeight="1" x14ac:dyDescent="0.2"/>
    <row r="433" ht="16.5" customHeight="1" x14ac:dyDescent="0.2"/>
    <row r="434" ht="16.5" customHeight="1" x14ac:dyDescent="0.2"/>
    <row r="435" ht="16.5" customHeight="1" x14ac:dyDescent="0.2"/>
    <row r="436" ht="16.5" customHeight="1" x14ac:dyDescent="0.2"/>
    <row r="437" ht="16.5" customHeight="1" x14ac:dyDescent="0.2"/>
    <row r="438" ht="16.5" customHeight="1" x14ac:dyDescent="0.2"/>
    <row r="439" ht="16.5" customHeight="1" x14ac:dyDescent="0.2"/>
    <row r="440" ht="16.5" customHeight="1" x14ac:dyDescent="0.2"/>
    <row r="441" ht="16.5" customHeight="1" x14ac:dyDescent="0.2"/>
    <row r="442" ht="16.5" customHeight="1" x14ac:dyDescent="0.2"/>
    <row r="443" ht="16.5" customHeight="1" x14ac:dyDescent="0.2"/>
    <row r="444" ht="16.5" customHeight="1" x14ac:dyDescent="0.2"/>
    <row r="445" ht="16.5" customHeight="1" x14ac:dyDescent="0.2"/>
    <row r="446" ht="16.5" customHeight="1" x14ac:dyDescent="0.2"/>
    <row r="447" ht="16.5" customHeight="1" x14ac:dyDescent="0.2"/>
    <row r="448" ht="16.5" customHeight="1" x14ac:dyDescent="0.2"/>
    <row r="449" ht="16.5" customHeight="1" x14ac:dyDescent="0.2"/>
    <row r="450" ht="16.5" customHeight="1" x14ac:dyDescent="0.2"/>
    <row r="451" ht="16.5" customHeight="1" x14ac:dyDescent="0.2"/>
    <row r="452" ht="16.5" customHeight="1" x14ac:dyDescent="0.2"/>
    <row r="453" ht="16.5" customHeight="1" x14ac:dyDescent="0.2"/>
    <row r="454" ht="16.5" customHeight="1" x14ac:dyDescent="0.2"/>
    <row r="455" ht="16.5" customHeight="1" x14ac:dyDescent="0.2"/>
    <row r="456" ht="16.5" customHeight="1" x14ac:dyDescent="0.2"/>
    <row r="457" ht="16.5" customHeight="1" x14ac:dyDescent="0.2"/>
    <row r="458" ht="16.5" customHeight="1" x14ac:dyDescent="0.2"/>
    <row r="459" ht="16.5" customHeight="1" x14ac:dyDescent="0.2"/>
    <row r="460" ht="16.5" customHeight="1" x14ac:dyDescent="0.2"/>
    <row r="461" ht="16.5" customHeight="1" x14ac:dyDescent="0.2"/>
    <row r="462" ht="16.5" customHeight="1" x14ac:dyDescent="0.2"/>
    <row r="463" ht="16.5" customHeight="1" x14ac:dyDescent="0.2"/>
    <row r="464" ht="16.5" customHeight="1" x14ac:dyDescent="0.2"/>
    <row r="465" ht="16.5" customHeight="1" x14ac:dyDescent="0.2"/>
    <row r="466" ht="16.5" customHeight="1" x14ac:dyDescent="0.2"/>
    <row r="467" ht="16.5" customHeight="1" x14ac:dyDescent="0.2"/>
    <row r="468" ht="16.5" customHeight="1" x14ac:dyDescent="0.2"/>
    <row r="469" ht="16.5" customHeight="1" x14ac:dyDescent="0.2"/>
    <row r="470" ht="16.5" customHeight="1" x14ac:dyDescent="0.2"/>
    <row r="471" ht="16.5" customHeight="1" x14ac:dyDescent="0.2"/>
    <row r="472" ht="16.5" customHeight="1" x14ac:dyDescent="0.2"/>
    <row r="473" ht="16.5" customHeight="1" x14ac:dyDescent="0.2"/>
    <row r="474" ht="16.5" customHeight="1" x14ac:dyDescent="0.2"/>
    <row r="475" ht="16.5" customHeight="1" x14ac:dyDescent="0.2"/>
    <row r="476" ht="16.5" customHeight="1" x14ac:dyDescent="0.2"/>
    <row r="477" ht="16.5" customHeight="1" x14ac:dyDescent="0.2"/>
    <row r="478" ht="16.5" customHeight="1" x14ac:dyDescent="0.2"/>
    <row r="479" ht="16.5" customHeight="1" x14ac:dyDescent="0.2"/>
    <row r="480" ht="16.5" customHeight="1" x14ac:dyDescent="0.2"/>
    <row r="481" ht="16.5" customHeight="1" x14ac:dyDescent="0.2"/>
    <row r="482" ht="16.5" customHeight="1" x14ac:dyDescent="0.2"/>
    <row r="483" ht="16.5" customHeight="1" x14ac:dyDescent="0.2"/>
    <row r="484" ht="16.5" customHeight="1" x14ac:dyDescent="0.2"/>
    <row r="485" ht="16.5" customHeight="1" x14ac:dyDescent="0.2"/>
    <row r="486" ht="16.5" customHeight="1" x14ac:dyDescent="0.2"/>
    <row r="487" ht="16.5" customHeight="1" x14ac:dyDescent="0.2"/>
    <row r="488" ht="16.5" customHeight="1" x14ac:dyDescent="0.2"/>
    <row r="489" ht="16.5" customHeight="1" x14ac:dyDescent="0.2"/>
    <row r="490" ht="16.5" customHeight="1" x14ac:dyDescent="0.2"/>
    <row r="491" ht="16.5" customHeight="1" x14ac:dyDescent="0.2"/>
    <row r="492" ht="16.5" customHeight="1" x14ac:dyDescent="0.2"/>
    <row r="493" ht="16.5" customHeight="1" x14ac:dyDescent="0.2"/>
    <row r="494" ht="16.5" customHeight="1" x14ac:dyDescent="0.2"/>
    <row r="495" ht="16.5" customHeight="1" x14ac:dyDescent="0.2"/>
    <row r="496" ht="16.5" customHeight="1" x14ac:dyDescent="0.2"/>
    <row r="497" ht="16.5" customHeight="1" x14ac:dyDescent="0.2"/>
    <row r="498" ht="16.5" customHeight="1" x14ac:dyDescent="0.2"/>
    <row r="499" ht="16.5" customHeight="1" x14ac:dyDescent="0.2"/>
    <row r="500" ht="16.5" customHeight="1" x14ac:dyDescent="0.2"/>
    <row r="501" ht="16.5" customHeight="1" x14ac:dyDescent="0.2"/>
    <row r="502" ht="16.5" customHeight="1" x14ac:dyDescent="0.2"/>
    <row r="503" ht="16.5" customHeight="1" x14ac:dyDescent="0.2"/>
    <row r="504" ht="16.5" customHeight="1" x14ac:dyDescent="0.2"/>
    <row r="505" ht="16.5" customHeight="1" x14ac:dyDescent="0.2"/>
    <row r="506" ht="16.5" customHeight="1" x14ac:dyDescent="0.2"/>
    <row r="507" ht="16.5" customHeight="1" x14ac:dyDescent="0.2"/>
    <row r="508" ht="16.5" customHeight="1" x14ac:dyDescent="0.2"/>
    <row r="509" ht="16.5" customHeight="1" x14ac:dyDescent="0.2"/>
    <row r="510" ht="16.5" customHeight="1" x14ac:dyDescent="0.2"/>
    <row r="511" ht="16.5" customHeight="1" x14ac:dyDescent="0.2"/>
    <row r="512" ht="16.5" customHeight="1" x14ac:dyDescent="0.2"/>
    <row r="513" ht="16.5" customHeight="1" x14ac:dyDescent="0.2"/>
    <row r="514" ht="16.5" customHeight="1" x14ac:dyDescent="0.2"/>
    <row r="515" ht="16.5" customHeight="1" x14ac:dyDescent="0.2"/>
    <row r="516" ht="16.5" customHeight="1" x14ac:dyDescent="0.2"/>
    <row r="517" ht="16.5" customHeight="1" x14ac:dyDescent="0.2"/>
    <row r="518" ht="16.5" customHeight="1" x14ac:dyDescent="0.2"/>
    <row r="519" ht="16.5" customHeight="1" x14ac:dyDescent="0.2"/>
    <row r="520" ht="16.5" customHeight="1" x14ac:dyDescent="0.2"/>
    <row r="521" ht="16.5" customHeight="1" x14ac:dyDescent="0.2"/>
    <row r="522" ht="16.5" customHeight="1" x14ac:dyDescent="0.2"/>
    <row r="523" ht="16.5" customHeight="1" x14ac:dyDescent="0.2"/>
    <row r="524" ht="16.5" customHeight="1" x14ac:dyDescent="0.2"/>
    <row r="525" ht="16.5" customHeight="1" x14ac:dyDescent="0.2"/>
    <row r="526" ht="16.5" customHeight="1" x14ac:dyDescent="0.2"/>
    <row r="527" ht="16.5" customHeight="1" x14ac:dyDescent="0.2"/>
    <row r="528" ht="16.5" customHeight="1" x14ac:dyDescent="0.2"/>
    <row r="529" ht="16.5" customHeight="1" x14ac:dyDescent="0.2"/>
    <row r="530" ht="16.5" customHeight="1" x14ac:dyDescent="0.2"/>
    <row r="531" ht="16.5" customHeight="1" x14ac:dyDescent="0.2"/>
    <row r="532" ht="16.5" customHeight="1" x14ac:dyDescent="0.2"/>
    <row r="533" ht="16.5" customHeight="1" x14ac:dyDescent="0.2"/>
    <row r="534" ht="16.5" customHeight="1" x14ac:dyDescent="0.2"/>
    <row r="535" ht="16.5" customHeight="1" x14ac:dyDescent="0.2"/>
    <row r="536" ht="16.5" customHeight="1" x14ac:dyDescent="0.2"/>
    <row r="537" ht="16.5" customHeight="1" x14ac:dyDescent="0.2"/>
    <row r="538" ht="16.5" customHeight="1" x14ac:dyDescent="0.2"/>
    <row r="539" ht="16.5" customHeight="1" x14ac:dyDescent="0.2"/>
    <row r="540" ht="16.5" customHeight="1" x14ac:dyDescent="0.2"/>
    <row r="541" ht="16.5" customHeight="1" x14ac:dyDescent="0.2"/>
    <row r="542" ht="16.5" customHeight="1" x14ac:dyDescent="0.2"/>
    <row r="543" ht="16.5" customHeight="1" x14ac:dyDescent="0.2"/>
    <row r="544" ht="16.5" customHeight="1" x14ac:dyDescent="0.2"/>
    <row r="545" ht="16.5" customHeight="1" x14ac:dyDescent="0.2"/>
    <row r="546" ht="16.5" customHeight="1" x14ac:dyDescent="0.2"/>
    <row r="547" ht="16.5" customHeight="1" x14ac:dyDescent="0.2"/>
    <row r="548" ht="16.5" customHeight="1" x14ac:dyDescent="0.2"/>
    <row r="549" ht="16.5" customHeight="1" x14ac:dyDescent="0.2"/>
    <row r="550" ht="16.5" customHeight="1" x14ac:dyDescent="0.2"/>
    <row r="551" ht="16.5" customHeight="1" x14ac:dyDescent="0.2"/>
    <row r="552" ht="16.5" customHeight="1" x14ac:dyDescent="0.2"/>
    <row r="553" ht="16.5" customHeight="1" x14ac:dyDescent="0.2"/>
    <row r="554" ht="16.5" customHeight="1" x14ac:dyDescent="0.2"/>
    <row r="555" ht="16.5" customHeight="1" x14ac:dyDescent="0.2"/>
    <row r="556" ht="16.5" customHeight="1" x14ac:dyDescent="0.2"/>
    <row r="557" ht="16.5" customHeight="1" x14ac:dyDescent="0.2"/>
    <row r="558" ht="16.5" customHeight="1" x14ac:dyDescent="0.2"/>
    <row r="559" ht="16.5" customHeight="1" x14ac:dyDescent="0.2"/>
    <row r="560" ht="16.5" customHeight="1" x14ac:dyDescent="0.2"/>
    <row r="561" ht="16.5" customHeight="1" x14ac:dyDescent="0.2"/>
    <row r="562" ht="16.5" customHeight="1" x14ac:dyDescent="0.2"/>
    <row r="563" ht="16.5" customHeight="1" x14ac:dyDescent="0.2"/>
    <row r="564" ht="16.5" customHeight="1" x14ac:dyDescent="0.2"/>
    <row r="565" ht="16.5" customHeight="1" x14ac:dyDescent="0.2"/>
    <row r="566" ht="16.5" customHeight="1" x14ac:dyDescent="0.2"/>
    <row r="567" ht="16.5" customHeight="1" x14ac:dyDescent="0.2"/>
    <row r="568" ht="16.5" customHeight="1" x14ac:dyDescent="0.2"/>
    <row r="569" ht="16.5" customHeight="1" x14ac:dyDescent="0.2"/>
    <row r="570" ht="16.5" customHeight="1" x14ac:dyDescent="0.2"/>
    <row r="571" ht="16.5" customHeight="1" x14ac:dyDescent="0.2"/>
    <row r="572" ht="16.5" customHeight="1" x14ac:dyDescent="0.2"/>
    <row r="573" ht="16.5" customHeight="1" x14ac:dyDescent="0.2"/>
    <row r="574" ht="16.5" customHeight="1" x14ac:dyDescent="0.2"/>
    <row r="575" ht="16.5" customHeight="1" x14ac:dyDescent="0.2"/>
    <row r="576" ht="16.5" customHeight="1" x14ac:dyDescent="0.2"/>
    <row r="577" ht="16.5" customHeight="1" x14ac:dyDescent="0.2"/>
    <row r="578" ht="16.5" customHeight="1" x14ac:dyDescent="0.2"/>
    <row r="579" ht="16.5" customHeight="1" x14ac:dyDescent="0.2"/>
    <row r="580" ht="16.5" customHeight="1" x14ac:dyDescent="0.2"/>
    <row r="581" ht="16.5" customHeight="1" x14ac:dyDescent="0.2"/>
    <row r="582" ht="16.5" customHeight="1" x14ac:dyDescent="0.2"/>
    <row r="583" ht="16.5" customHeight="1" x14ac:dyDescent="0.2"/>
    <row r="584" ht="16.5" customHeight="1" x14ac:dyDescent="0.2"/>
    <row r="585" ht="16.5" customHeight="1" x14ac:dyDescent="0.2"/>
    <row r="586" ht="16.5" customHeight="1" x14ac:dyDescent="0.2"/>
    <row r="587" ht="16.5" customHeight="1" x14ac:dyDescent="0.2"/>
    <row r="588" ht="16.5" customHeight="1" x14ac:dyDescent="0.2"/>
    <row r="589" ht="16.5" customHeight="1" x14ac:dyDescent="0.2"/>
    <row r="590" ht="16.5" customHeight="1" x14ac:dyDescent="0.2"/>
    <row r="591" ht="16.5" customHeight="1" x14ac:dyDescent="0.2"/>
    <row r="592" ht="16.5" customHeight="1" x14ac:dyDescent="0.2"/>
    <row r="593" ht="16.5" customHeight="1" x14ac:dyDescent="0.2"/>
    <row r="594" ht="16.5" customHeight="1" x14ac:dyDescent="0.2"/>
    <row r="595" ht="16.5" customHeight="1" x14ac:dyDescent="0.2"/>
    <row r="596" ht="16.5" customHeight="1" x14ac:dyDescent="0.2"/>
    <row r="597" ht="16.5" customHeight="1" x14ac:dyDescent="0.2"/>
    <row r="598" ht="16.5" customHeight="1" x14ac:dyDescent="0.2"/>
    <row r="599" ht="16.5" customHeight="1" x14ac:dyDescent="0.2"/>
    <row r="600" ht="16.5" customHeight="1" x14ac:dyDescent="0.2"/>
    <row r="601" ht="16.5" customHeight="1" x14ac:dyDescent="0.2"/>
    <row r="602" ht="16.5" customHeight="1" x14ac:dyDescent="0.2"/>
    <row r="603" ht="16.5" customHeight="1" x14ac:dyDescent="0.2"/>
    <row r="604" ht="16.5" customHeight="1" x14ac:dyDescent="0.2"/>
    <row r="605" ht="16.5" customHeight="1" x14ac:dyDescent="0.2"/>
    <row r="606" ht="16.5" customHeight="1" x14ac:dyDescent="0.2"/>
    <row r="607" ht="16.5" customHeight="1" x14ac:dyDescent="0.2"/>
    <row r="608" ht="16.5" customHeight="1" x14ac:dyDescent="0.2"/>
    <row r="609" ht="16.5" customHeight="1" x14ac:dyDescent="0.2"/>
    <row r="610" ht="16.5" customHeight="1" x14ac:dyDescent="0.2"/>
    <row r="611" ht="16.5" customHeight="1" x14ac:dyDescent="0.2"/>
    <row r="612" ht="16.5" customHeight="1" x14ac:dyDescent="0.2"/>
    <row r="613" ht="16.5" customHeight="1" x14ac:dyDescent="0.2"/>
    <row r="614" ht="16.5" customHeight="1" x14ac:dyDescent="0.2"/>
    <row r="615" ht="16.5" customHeight="1" x14ac:dyDescent="0.2"/>
    <row r="616" ht="16.5" customHeight="1" x14ac:dyDescent="0.2"/>
    <row r="617" ht="16.5" customHeight="1" x14ac:dyDescent="0.2"/>
    <row r="618" ht="16.5" customHeight="1" x14ac:dyDescent="0.2"/>
    <row r="619" ht="16.5" customHeight="1" x14ac:dyDescent="0.2"/>
    <row r="620" ht="16.5" customHeight="1" x14ac:dyDescent="0.2"/>
    <row r="621" ht="16.5" customHeight="1" x14ac:dyDescent="0.2"/>
    <row r="622" ht="16.5" customHeight="1" x14ac:dyDescent="0.2"/>
    <row r="623" ht="16.5" customHeight="1" x14ac:dyDescent="0.2"/>
    <row r="624" ht="16.5" customHeight="1" x14ac:dyDescent="0.2"/>
    <row r="625" ht="16.5" customHeight="1" x14ac:dyDescent="0.2"/>
    <row r="626" ht="16.5" customHeight="1" x14ac:dyDescent="0.2"/>
    <row r="627" ht="16.5" customHeight="1" x14ac:dyDescent="0.2"/>
    <row r="628" ht="16.5" customHeight="1" x14ac:dyDescent="0.2"/>
    <row r="629" ht="16.5" customHeight="1" x14ac:dyDescent="0.2"/>
    <row r="630" ht="16.5" customHeight="1" x14ac:dyDescent="0.2"/>
    <row r="631" ht="16.5" customHeight="1" x14ac:dyDescent="0.2"/>
    <row r="632" ht="16.5" customHeight="1" x14ac:dyDescent="0.2"/>
    <row r="633" ht="16.5" customHeight="1" x14ac:dyDescent="0.2"/>
    <row r="634" ht="16.5" customHeight="1" x14ac:dyDescent="0.2"/>
    <row r="635" ht="16.5" customHeight="1" x14ac:dyDescent="0.2"/>
    <row r="636" ht="16.5" customHeight="1" x14ac:dyDescent="0.2"/>
    <row r="637" ht="16.5" customHeight="1" x14ac:dyDescent="0.2"/>
    <row r="638" ht="16.5" customHeight="1" x14ac:dyDescent="0.2"/>
    <row r="639" ht="16.5" customHeight="1" x14ac:dyDescent="0.2"/>
    <row r="640" ht="16.5" customHeight="1" x14ac:dyDescent="0.2"/>
    <row r="641" ht="16.5" customHeight="1" x14ac:dyDescent="0.2"/>
    <row r="642" ht="16.5" customHeight="1" x14ac:dyDescent="0.2"/>
    <row r="643" ht="16.5" customHeight="1" x14ac:dyDescent="0.2"/>
    <row r="644" ht="16.5" customHeight="1" x14ac:dyDescent="0.2"/>
    <row r="645" ht="16.5" customHeight="1" x14ac:dyDescent="0.2"/>
    <row r="646" ht="16.5" customHeight="1" x14ac:dyDescent="0.2"/>
    <row r="647" ht="16.5" customHeight="1" x14ac:dyDescent="0.2"/>
    <row r="648" ht="16.5" customHeight="1" x14ac:dyDescent="0.2"/>
    <row r="649" ht="16.5" customHeight="1" x14ac:dyDescent="0.2"/>
    <row r="650" ht="16.5" customHeight="1" x14ac:dyDescent="0.2"/>
    <row r="651" ht="16.5" customHeight="1" x14ac:dyDescent="0.2"/>
    <row r="652" ht="16.5" customHeight="1" x14ac:dyDescent="0.2"/>
    <row r="653" ht="16.5" customHeight="1" x14ac:dyDescent="0.2"/>
    <row r="654" ht="16.5" customHeight="1" x14ac:dyDescent="0.2"/>
    <row r="655" ht="16.5" customHeight="1" x14ac:dyDescent="0.2"/>
    <row r="656" ht="16.5" customHeight="1" x14ac:dyDescent="0.2"/>
    <row r="657" ht="16.5" customHeight="1" x14ac:dyDescent="0.2"/>
    <row r="658" ht="16.5" customHeight="1" x14ac:dyDescent="0.2"/>
    <row r="659" ht="16.5" customHeight="1" x14ac:dyDescent="0.2"/>
    <row r="660" ht="16.5" customHeight="1" x14ac:dyDescent="0.2"/>
    <row r="661" ht="16.5" customHeight="1" x14ac:dyDescent="0.2"/>
    <row r="662" ht="16.5" customHeight="1" x14ac:dyDescent="0.2"/>
    <row r="663" ht="16.5" customHeight="1" x14ac:dyDescent="0.2"/>
    <row r="664" ht="16.5" customHeight="1" x14ac:dyDescent="0.2"/>
    <row r="665" ht="16.5" customHeight="1" x14ac:dyDescent="0.2"/>
    <row r="666" ht="16.5" customHeight="1" x14ac:dyDescent="0.2"/>
    <row r="667" ht="16.5" customHeight="1" x14ac:dyDescent="0.2"/>
    <row r="668" ht="16.5" customHeight="1" x14ac:dyDescent="0.2"/>
    <row r="669" ht="16.5" customHeight="1" x14ac:dyDescent="0.2"/>
    <row r="670" ht="16.5" customHeight="1" x14ac:dyDescent="0.2"/>
    <row r="671" ht="16.5" customHeight="1" x14ac:dyDescent="0.2"/>
    <row r="672" ht="16.5" customHeight="1" x14ac:dyDescent="0.2"/>
    <row r="673" ht="16.5" customHeight="1" x14ac:dyDescent="0.2"/>
    <row r="674" ht="16.5" customHeight="1" x14ac:dyDescent="0.2"/>
    <row r="675" ht="16.5" customHeight="1" x14ac:dyDescent="0.2"/>
    <row r="676" ht="16.5" customHeight="1" x14ac:dyDescent="0.2"/>
    <row r="677" ht="16.5" customHeight="1" x14ac:dyDescent="0.2"/>
    <row r="678" ht="16.5" customHeight="1" x14ac:dyDescent="0.2"/>
    <row r="679" ht="16.5" customHeight="1" x14ac:dyDescent="0.2"/>
    <row r="680" ht="16.5" customHeight="1" x14ac:dyDescent="0.2"/>
    <row r="681" ht="16.5" customHeight="1" x14ac:dyDescent="0.2"/>
    <row r="682" ht="16.5" customHeight="1" x14ac:dyDescent="0.2"/>
    <row r="683" ht="16.5" customHeight="1" x14ac:dyDescent="0.2"/>
    <row r="684" ht="16.5" customHeight="1" x14ac:dyDescent="0.2"/>
    <row r="685" ht="16.5" customHeight="1" x14ac:dyDescent="0.2"/>
    <row r="686" ht="16.5" customHeight="1" x14ac:dyDescent="0.2"/>
    <row r="687" ht="16.5" customHeight="1" x14ac:dyDescent="0.2"/>
    <row r="688" ht="16.5" customHeight="1" x14ac:dyDescent="0.2"/>
    <row r="689" ht="16.5" customHeight="1" x14ac:dyDescent="0.2"/>
    <row r="690" ht="16.5" customHeight="1" x14ac:dyDescent="0.2"/>
    <row r="691" ht="16.5" customHeight="1" x14ac:dyDescent="0.2"/>
    <row r="692" ht="16.5" customHeight="1" x14ac:dyDescent="0.2"/>
    <row r="693" ht="16.5" customHeight="1" x14ac:dyDescent="0.2"/>
    <row r="694" ht="16.5" customHeight="1" x14ac:dyDescent="0.2"/>
    <row r="695" ht="16.5" customHeight="1" x14ac:dyDescent="0.2"/>
    <row r="696" ht="16.5" customHeight="1" x14ac:dyDescent="0.2"/>
    <row r="697" ht="16.5" customHeight="1" x14ac:dyDescent="0.2"/>
    <row r="698" ht="16.5" customHeight="1" x14ac:dyDescent="0.2"/>
    <row r="699" ht="16.5" customHeight="1" x14ac:dyDescent="0.2"/>
    <row r="700" ht="16.5" customHeight="1" x14ac:dyDescent="0.2"/>
    <row r="701" ht="16.5" customHeight="1" x14ac:dyDescent="0.2"/>
    <row r="702" ht="16.5" customHeight="1" x14ac:dyDescent="0.2"/>
    <row r="703" ht="16.5" customHeight="1" x14ac:dyDescent="0.2"/>
    <row r="704" ht="16.5" customHeight="1" x14ac:dyDescent="0.2"/>
    <row r="705" ht="16.5" customHeight="1" x14ac:dyDescent="0.2"/>
    <row r="706" ht="16.5" customHeight="1" x14ac:dyDescent="0.2"/>
    <row r="707" ht="16.5" customHeight="1" x14ac:dyDescent="0.2"/>
    <row r="708" ht="16.5" customHeight="1" x14ac:dyDescent="0.2"/>
    <row r="709" ht="16.5" customHeight="1" x14ac:dyDescent="0.2"/>
    <row r="710" ht="16.5" customHeight="1" x14ac:dyDescent="0.2"/>
    <row r="711" ht="16.5" customHeight="1" x14ac:dyDescent="0.2"/>
    <row r="712" ht="16.5" customHeight="1" x14ac:dyDescent="0.2"/>
    <row r="713" ht="16.5" customHeight="1" x14ac:dyDescent="0.2"/>
    <row r="714" ht="16.5" customHeight="1" x14ac:dyDescent="0.2"/>
    <row r="715" ht="16.5" customHeight="1" x14ac:dyDescent="0.2"/>
    <row r="716" ht="16.5" customHeight="1" x14ac:dyDescent="0.2"/>
    <row r="717" ht="16.5" customHeight="1" x14ac:dyDescent="0.2"/>
    <row r="718" ht="16.5" customHeight="1" x14ac:dyDescent="0.2"/>
    <row r="719" ht="16.5" customHeight="1" x14ac:dyDescent="0.2"/>
    <row r="720" ht="16.5" customHeight="1" x14ac:dyDescent="0.2"/>
    <row r="721" ht="16.5" customHeight="1" x14ac:dyDescent="0.2"/>
    <row r="722" ht="16.5" customHeight="1" x14ac:dyDescent="0.2"/>
    <row r="723" ht="16.5" customHeight="1" x14ac:dyDescent="0.2"/>
    <row r="724" ht="16.5" customHeight="1" x14ac:dyDescent="0.2"/>
    <row r="725" ht="16.5" customHeight="1" x14ac:dyDescent="0.2"/>
    <row r="726" ht="16.5" customHeight="1" x14ac:dyDescent="0.2"/>
  </sheetData>
  <mergeCells count="12">
    <mergeCell ref="A5:AI5"/>
    <mergeCell ref="A6:A8"/>
    <mergeCell ref="B6:G7"/>
    <mergeCell ref="H6:Y6"/>
    <mergeCell ref="Z6:AE7"/>
    <mergeCell ref="AF6:AF8"/>
    <mergeCell ref="AG6:AG8"/>
    <mergeCell ref="AH6:AH8"/>
    <mergeCell ref="AI6:AI8"/>
    <mergeCell ref="H7:M7"/>
    <mergeCell ref="N7:S7"/>
    <mergeCell ref="T7:Y7"/>
  </mergeCells>
  <phoneticPr fontId="6" type="noConversion"/>
  <pageMargins left="0.27559055118110237" right="0.11811023622047245" top="0.74803149606299213" bottom="0.74803149606299213" header="0.31496062992125984" footer="0.31496062992125984"/>
  <pageSetup paperSize="8" scale="52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ΕΠΙΜΕΛΗΤΗΣ 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dype2365-91 91</cp:lastModifiedBy>
  <cp:lastPrinted>2026-04-20T08:43:09Z</cp:lastPrinted>
  <dcterms:created xsi:type="dcterms:W3CDTF">2020-05-12T16:51:23Z</dcterms:created>
  <dcterms:modified xsi:type="dcterms:W3CDTF">2026-04-21T12:50:47Z</dcterms:modified>
</cp:coreProperties>
</file>