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ΠΝΕΥΜΟΝΟΛΟΓΙΑ - ΦΥΜΑΤΟΛΟΓΙΑ συνεντεύξεις οκ\ΣΥΝΕΝΤΕΥΞΕΙΣ\"/>
    </mc:Choice>
  </mc:AlternateContent>
  <xr:revisionPtr revIDLastSave="0" documentId="13_ncr:1_{E129D427-C35A-4CA7-9A0B-B9B1E845DB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ΣΥΝΕΝΤΕΥΞ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2" l="1"/>
  <c r="Y10" i="2"/>
  <c r="S10" i="2"/>
  <c r="M10" i="2"/>
  <c r="G10" i="2"/>
  <c r="AE12" i="2"/>
  <c r="AE11" i="2"/>
  <c r="AE9" i="2"/>
  <c r="Y12" i="2"/>
  <c r="S12" i="2"/>
  <c r="M12" i="2"/>
  <c r="G12" i="2"/>
  <c r="Y11" i="2"/>
  <c r="S11" i="2"/>
  <c r="M11" i="2"/>
  <c r="G11" i="2"/>
  <c r="Y9" i="2"/>
  <c r="S9" i="2"/>
  <c r="M9" i="2"/>
  <c r="G9" i="2"/>
  <c r="AE8" i="2"/>
  <c r="Y8" i="2"/>
  <c r="S8" i="2"/>
  <c r="M8" i="2"/>
  <c r="G8" i="2"/>
  <c r="AF10" i="2" l="1"/>
  <c r="AH10" i="2" s="1"/>
  <c r="AF9" i="2"/>
  <c r="AH9" i="2" s="1"/>
  <c r="AF8" i="2"/>
  <c r="AH8" i="2" s="1"/>
  <c r="AF11" i="2"/>
  <c r="AH11" i="2" s="1"/>
  <c r="AF12" i="2"/>
  <c r="AH12" i="2" s="1"/>
</calcChain>
</file>

<file path=xl/sharedStrings.xml><?xml version="1.0" encoding="utf-8"?>
<sst xmlns="http://schemas.openxmlformats.org/spreadsheetml/2006/main" count="47" uniqueCount="23">
  <si>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</si>
  <si>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</si>
  <si>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</si>
  <si>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</si>
  <si>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</si>
  <si>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</si>
  <si>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</si>
  <si>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</si>
  <si>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</si>
  <si>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</si>
  <si>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</si>
  <si>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</si>
  <si>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</si>
  <si>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</si>
  <si>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</si>
  <si>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</si>
  <si>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</si>
  <si>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32/16944</t>
  </si>
  <si>
    <t>32/17253</t>
  </si>
  <si>
    <t>32/17177</t>
  </si>
  <si>
    <t>32/16898</t>
  </si>
  <si>
    <t>32/17082</t>
  </si>
  <si>
    <t>ΣΥΝΕΝΤΕΥΞΗ ΥΠΟΨΗΦΙΟΥ ΓΙΑ ΘΕΣΗ ΕΠΙΜΕΛΗΤΗ Β ΠΝΕΥΜΟΝΟΛΟΓΙΑΣ - ΦΥΜΑΤΟΛΟΓΙΑΣ ΣΤΟ ΚΥ ΧΑΙΔΑΡΙΟΥ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</si>
</sst>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0" fillId="2" borderId="16" xfId="0" applyFill="1" applyBorder="1"/>
    <xf numFmtId="4" fontId="2" fillId="2" borderId="1" xfId="0" applyNumberFormat="1" applyFont="1" applyFill="1" applyBorder="1"/>
    <xf numFmtId="4" fontId="5" fillId="0" borderId="16" xfId="0" applyNumberFormat="1" applyFont="1" applyBorder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Y12"/>
  <sheetViews>
    <sheetView tabSelected="1" workbookViewId="0">
      <selection activeCell="E20" sqref="E20"/>
    </sheetView>
  </sheetViews>
  <sheetFormatPr defaultRowHeight="15" x14ac:dyDescent="0.25"/>
  <cols>
    <col min="1" max="1" width="17.42578125" customWidth="1"/>
    <col min="2" max="2" width="15" customWidth="1"/>
    <col min="3" max="3" width="11.28515625" customWidth="1"/>
    <col min="4" max="4" width="10.28515625" customWidth="1"/>
    <col min="5" max="5" width="9.28515625" customWidth="1"/>
    <col min="6" max="6" width="10.42578125" customWidth="1"/>
    <col min="7" max="7" width="13.5703125" customWidth="1"/>
    <col min="8" max="8" width="9.28515625" customWidth="1"/>
    <col min="9" max="9" width="12.85546875" customWidth="1"/>
    <col min="10" max="10" width="10.42578125" customWidth="1"/>
    <col min="11" max="11" width="11.85546875" customWidth="1"/>
    <col min="12" max="12" width="10.5703125" customWidth="1"/>
    <col min="13" max="13" width="12.5703125" customWidth="1"/>
    <col min="14" max="14" width="13.42578125" customWidth="1"/>
    <col min="15" max="15" width="10.42578125" customWidth="1"/>
    <col min="16" max="16" width="9.42578125" customWidth="1"/>
    <col min="17" max="17" width="6.85546875" customWidth="1"/>
    <col min="18" max="18" width="6.5703125" customWidth="1"/>
    <col min="19" max="19" width="9.42578125" customWidth="1"/>
    <col min="20" max="20" width="9" customWidth="1"/>
    <col min="21" max="21" width="7.85546875" customWidth="1"/>
    <col min="22" max="22" width="8" customWidth="1"/>
    <col min="23" max="23" width="9.42578125" customWidth="1"/>
    <col min="24" max="24" width="9" customWidth="1"/>
    <col min="25" max="26" width="11" customWidth="1"/>
    <col min="27" max="27" width="8.42578125" customWidth="1"/>
    <col min="28" max="28" width="7.5703125" customWidth="1"/>
    <col min="29" max="29" width="8.28515625" customWidth="1"/>
    <col min="30" max="30" width="8.140625" customWidth="1"/>
    <col min="31" max="31" width="9.42578125" customWidth="1"/>
    <col min="32" max="32" width="15.7109375" customWidth="1"/>
    <col min="33" max="33" width="11" customWidth="1"/>
    <col min="34" max="34" width="12" customWidth="1"/>
    <col min="35" max="35" width="9.7109375" customWidth="1"/>
    <col min="36" max="36" width="8.5703125" customWidth="1"/>
    <col min="37" max="37" width="12.42578125" customWidth="1"/>
    <col min="38" max="38" width="11.7109375" customWidth="1"/>
    <col min="39" max="39" width="7.140625" customWidth="1"/>
    <col min="40" max="40" width="12.42578125" customWidth="1"/>
    <col min="41" max="41" width="14.7109375" customWidth="1"/>
    <col min="42" max="42" width="4.85546875" hidden="1" customWidth="1"/>
    <col min="43" max="43" width="3.5703125" hidden="1" customWidth="1"/>
    <col min="44" max="44" width="3.28515625" hidden="1" customWidth="1"/>
    <col min="45" max="45" width="3.140625" hidden="1" customWidth="1"/>
    <col min="46" max="46" width="3.28515625" hidden="1" customWidth="1"/>
    <col min="47" max="47" width="3.140625" hidden="1" customWidth="1"/>
    <col min="48" max="48" width="3.7109375" hidden="1" customWidth="1"/>
    <col min="49" max="49" width="3.140625" hidden="1" customWidth="1"/>
    <col min="50" max="50" width="3.28515625" hidden="1" customWidth="1"/>
    <col min="51" max="51" width="3.140625" hidden="1" customWidth="1"/>
    <col min="52" max="52" width="3.140625" customWidth="1"/>
    <col min="53" max="53" width="3.28515625" customWidth="1"/>
    <col min="54" max="54" width="3.140625" customWidth="1"/>
    <col min="55" max="55" width="3.28515625" customWidth="1"/>
    <col min="56" max="56" width="3.42578125" customWidth="1"/>
    <col min="57" max="57" width="3.5703125" customWidth="1"/>
    <col min="58" max="58" width="3.42578125" customWidth="1"/>
    <col min="59" max="60" width="3.28515625" customWidth="1"/>
    <col min="61" max="61" width="3.140625" customWidth="1"/>
    <col min="62" max="62" width="3.28515625" customWidth="1"/>
    <col min="63" max="63" width="3.5703125" customWidth="1"/>
    <col min="64" max="64" width="3.28515625" customWidth="1"/>
    <col min="65" max="65" width="3.42578125" customWidth="1"/>
    <col min="66" max="66" width="3.28515625" customWidth="1"/>
    <col min="67" max="67" width="3.140625" customWidth="1"/>
    <col min="68" max="68" width="3.28515625" customWidth="1"/>
    <col min="69" max="69" width="3.7109375" customWidth="1"/>
    <col min="70" max="70" width="6.42578125" customWidth="1"/>
    <col min="71" max="71" width="8.140625" customWidth="1"/>
    <col min="72" max="72" width="8.28515625" customWidth="1"/>
    <col min="74" max="74" width="3.7109375" customWidth="1"/>
  </cols>
  <sheetData>
    <row r="3" spans="1:35" ht="15.75" thickBot="1" x14ac:dyDescent="0.3"/>
    <row r="4" spans="1:35" ht="15.75" thickBot="1" x14ac:dyDescent="0.3">
      <c r="A4" s="19" t="s">
        <v>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1"/>
    </row>
    <row r="5" spans="1:35" ht="15.75" thickBot="1" x14ac:dyDescent="0.3">
      <c r="A5" s="22" t="s">
        <v>2</v>
      </c>
      <c r="B5" s="24" t="s">
        <v>13</v>
      </c>
      <c r="C5" s="25"/>
      <c r="D5" s="25"/>
      <c r="E5" s="25"/>
      <c r="F5" s="25"/>
      <c r="G5" s="26"/>
      <c r="H5" s="30" t="s">
        <v>4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2"/>
      <c r="Z5" s="33" t="s">
        <v>14</v>
      </c>
      <c r="AA5" s="34"/>
      <c r="AB5" s="34"/>
      <c r="AC5" s="34"/>
      <c r="AD5" s="34"/>
      <c r="AE5" s="35"/>
      <c r="AF5" s="39" t="s">
        <v>15</v>
      </c>
      <c r="AG5" s="22" t="s">
        <v>16</v>
      </c>
      <c r="AH5" s="41" t="s">
        <v>1</v>
      </c>
      <c r="AI5" s="43" t="s">
        <v>7</v>
      </c>
    </row>
    <row r="6" spans="1:35" ht="92.25" customHeight="1" thickBot="1" x14ac:dyDescent="0.3">
      <c r="A6" s="22"/>
      <c r="B6" s="27"/>
      <c r="C6" s="28"/>
      <c r="D6" s="28"/>
      <c r="E6" s="28"/>
      <c r="F6" s="28"/>
      <c r="G6" s="29"/>
      <c r="H6" s="44" t="s">
        <v>5</v>
      </c>
      <c r="I6" s="45"/>
      <c r="J6" s="45"/>
      <c r="K6" s="45"/>
      <c r="L6" s="45"/>
      <c r="M6" s="46"/>
      <c r="N6" s="44" t="s">
        <v>6</v>
      </c>
      <c r="O6" s="45"/>
      <c r="P6" s="45"/>
      <c r="Q6" s="45"/>
      <c r="R6" s="45"/>
      <c r="S6" s="46"/>
      <c r="T6" s="44" t="s">
        <v>0</v>
      </c>
      <c r="U6" s="45"/>
      <c r="V6" s="45"/>
      <c r="W6" s="45"/>
      <c r="X6" s="45"/>
      <c r="Y6" s="46"/>
      <c r="Z6" s="36"/>
      <c r="AA6" s="37"/>
      <c r="AB6" s="37"/>
      <c r="AC6" s="37"/>
      <c r="AD6" s="37"/>
      <c r="AE6" s="38"/>
      <c r="AF6" s="39"/>
      <c r="AG6" s="22"/>
      <c r="AH6" s="41"/>
      <c r="AI6" s="41"/>
    </row>
    <row r="7" spans="1:35" ht="26.25" thickBot="1" x14ac:dyDescent="0.3">
      <c r="A7" s="23"/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2" t="s">
        <v>3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4" t="s">
        <v>3</v>
      </c>
      <c r="N7" s="3" t="s">
        <v>8</v>
      </c>
      <c r="O7" s="3" t="s">
        <v>9</v>
      </c>
      <c r="P7" s="3" t="s">
        <v>10</v>
      </c>
      <c r="Q7" s="3" t="s">
        <v>11</v>
      </c>
      <c r="R7" s="3" t="s">
        <v>12</v>
      </c>
      <c r="S7" s="4" t="s">
        <v>3</v>
      </c>
      <c r="T7" s="3" t="s">
        <v>8</v>
      </c>
      <c r="U7" s="3" t="s">
        <v>9</v>
      </c>
      <c r="V7" s="3" t="s">
        <v>10</v>
      </c>
      <c r="W7" s="3" t="s">
        <v>11</v>
      </c>
      <c r="X7" s="3" t="s">
        <v>12</v>
      </c>
      <c r="Y7" s="4" t="s">
        <v>3</v>
      </c>
      <c r="Z7" s="5" t="s">
        <v>8</v>
      </c>
      <c r="AA7" s="5" t="s">
        <v>9</v>
      </c>
      <c r="AB7" s="5" t="s">
        <v>10</v>
      </c>
      <c r="AC7" s="5" t="s">
        <v>11</v>
      </c>
      <c r="AD7" s="5" t="s">
        <v>12</v>
      </c>
      <c r="AE7" s="14" t="s">
        <v>3</v>
      </c>
      <c r="AF7" s="40"/>
      <c r="AG7" s="23"/>
      <c r="AH7" s="42"/>
      <c r="AI7" s="42"/>
    </row>
    <row r="8" spans="1:35" ht="15" customHeight="1" thickBot="1" x14ac:dyDescent="0.3">
      <c r="A8" s="16" t="s">
        <v>17</v>
      </c>
      <c r="B8" s="6">
        <v>45</v>
      </c>
      <c r="C8" s="6">
        <v>45</v>
      </c>
      <c r="D8" s="6">
        <v>45</v>
      </c>
      <c r="E8" s="6"/>
      <c r="F8" s="6"/>
      <c r="G8" s="7">
        <f>AVERAGE(B8:F8)</f>
        <v>45</v>
      </c>
      <c r="H8" s="8">
        <v>30</v>
      </c>
      <c r="I8" s="8">
        <v>30</v>
      </c>
      <c r="J8" s="8">
        <v>30</v>
      </c>
      <c r="K8" s="8"/>
      <c r="L8" s="8"/>
      <c r="M8" s="9">
        <f>AVERAGE(H8:L8)</f>
        <v>30</v>
      </c>
      <c r="N8" s="8">
        <v>30</v>
      </c>
      <c r="O8" s="8">
        <v>30</v>
      </c>
      <c r="P8" s="8">
        <v>30</v>
      </c>
      <c r="Q8" s="8"/>
      <c r="R8" s="8"/>
      <c r="S8" s="9">
        <f>AVERAGE(N8:R8)</f>
        <v>30</v>
      </c>
      <c r="T8" s="8">
        <v>25</v>
      </c>
      <c r="U8" s="8">
        <v>25</v>
      </c>
      <c r="V8" s="8">
        <v>25</v>
      </c>
      <c r="W8" s="8"/>
      <c r="X8" s="8"/>
      <c r="Y8" s="9">
        <f>AVERAGE(T8:X8)</f>
        <v>25</v>
      </c>
      <c r="Z8" s="10">
        <v>180</v>
      </c>
      <c r="AA8" s="10">
        <v>180</v>
      </c>
      <c r="AB8" s="10">
        <v>180</v>
      </c>
      <c r="AC8" s="10"/>
      <c r="AD8" s="10"/>
      <c r="AE8" s="15">
        <f>AVERAGE(Z8:AD8)</f>
        <v>180</v>
      </c>
      <c r="AF8" s="11">
        <f>SUM(A8,G8,M8,S8,Y8,AE8)</f>
        <v>310</v>
      </c>
      <c r="AG8" s="18">
        <v>620.45000000000005</v>
      </c>
      <c r="AH8" s="12">
        <f>SUM(AF8+AG8)</f>
        <v>930.45</v>
      </c>
      <c r="AI8" s="13">
        <v>1</v>
      </c>
    </row>
    <row r="9" spans="1:35" ht="15.75" thickBot="1" x14ac:dyDescent="0.3">
      <c r="A9" s="16" t="s">
        <v>18</v>
      </c>
      <c r="B9" s="6">
        <v>35</v>
      </c>
      <c r="C9" s="6">
        <v>35</v>
      </c>
      <c r="D9" s="6">
        <v>35</v>
      </c>
      <c r="E9" s="6"/>
      <c r="F9" s="6"/>
      <c r="G9" s="7">
        <f t="shared" ref="G9:G12" si="0">AVERAGE(B9:F9)</f>
        <v>35</v>
      </c>
      <c r="H9" s="8">
        <v>20</v>
      </c>
      <c r="I9" s="8">
        <v>20</v>
      </c>
      <c r="J9" s="8">
        <v>20</v>
      </c>
      <c r="K9" s="8"/>
      <c r="L9" s="8"/>
      <c r="M9" s="9">
        <f t="shared" ref="M9:M12" si="1">AVERAGE(H9:L9)</f>
        <v>20</v>
      </c>
      <c r="N9" s="8">
        <v>20</v>
      </c>
      <c r="O9" s="8">
        <v>20</v>
      </c>
      <c r="P9" s="8">
        <v>20</v>
      </c>
      <c r="Q9" s="8"/>
      <c r="R9" s="8"/>
      <c r="S9" s="9">
        <f t="shared" ref="S9:S12" si="2">AVERAGE(N9:R9)</f>
        <v>20</v>
      </c>
      <c r="T9" s="8">
        <v>20</v>
      </c>
      <c r="U9" s="8">
        <v>20</v>
      </c>
      <c r="V9" s="8">
        <v>20</v>
      </c>
      <c r="W9" s="8"/>
      <c r="X9" s="8"/>
      <c r="Y9" s="9">
        <f t="shared" ref="Y9:Y12" si="3">AVERAGE(T9:X9)</f>
        <v>20</v>
      </c>
      <c r="Z9" s="10">
        <v>130</v>
      </c>
      <c r="AA9" s="10">
        <v>130</v>
      </c>
      <c r="AB9" s="10">
        <v>130</v>
      </c>
      <c r="AC9" s="10"/>
      <c r="AD9" s="10"/>
      <c r="AE9" s="15">
        <f t="shared" ref="AE9:AE12" si="4">AVERAGE(Z9:AD9)</f>
        <v>130</v>
      </c>
      <c r="AF9" s="11">
        <f t="shared" ref="AF9:AF12" si="5">SUM(A9,G9,M9,S9,Y9,AE9)</f>
        <v>225</v>
      </c>
      <c r="AG9" s="18">
        <v>579</v>
      </c>
      <c r="AH9" s="17">
        <f t="shared" ref="AH9:AH12" si="6">SUM(AF9+AG9)</f>
        <v>804</v>
      </c>
      <c r="AI9" s="13">
        <v>3</v>
      </c>
    </row>
    <row r="10" spans="1:35" ht="15.75" thickBot="1" x14ac:dyDescent="0.3">
      <c r="A10" s="16" t="s">
        <v>19</v>
      </c>
      <c r="B10" s="6">
        <v>25</v>
      </c>
      <c r="C10" s="6">
        <v>25</v>
      </c>
      <c r="D10" s="6">
        <v>25</v>
      </c>
      <c r="E10" s="6"/>
      <c r="F10" s="6"/>
      <c r="G10" s="7">
        <f t="shared" ref="G10" si="7">AVERAGE(B10:F10)</f>
        <v>25</v>
      </c>
      <c r="H10" s="8">
        <v>20</v>
      </c>
      <c r="I10" s="8">
        <v>20</v>
      </c>
      <c r="J10" s="8">
        <v>20</v>
      </c>
      <c r="K10" s="8"/>
      <c r="L10" s="8"/>
      <c r="M10" s="9">
        <f t="shared" ref="M10" si="8">AVERAGE(H10:L10)</f>
        <v>20</v>
      </c>
      <c r="N10" s="8">
        <v>20</v>
      </c>
      <c r="O10" s="8">
        <v>20</v>
      </c>
      <c r="P10" s="8">
        <v>20</v>
      </c>
      <c r="Q10" s="8"/>
      <c r="R10" s="8"/>
      <c r="S10" s="9">
        <f t="shared" ref="S10" si="9">AVERAGE(N10:R10)</f>
        <v>20</v>
      </c>
      <c r="T10" s="8">
        <v>15</v>
      </c>
      <c r="U10" s="8">
        <v>15</v>
      </c>
      <c r="V10" s="8">
        <v>15</v>
      </c>
      <c r="W10" s="8"/>
      <c r="X10" s="8"/>
      <c r="Y10" s="9">
        <f t="shared" ref="Y10" si="10">AVERAGE(T10:X10)</f>
        <v>15</v>
      </c>
      <c r="Z10" s="10">
        <v>120</v>
      </c>
      <c r="AA10" s="10">
        <v>120</v>
      </c>
      <c r="AB10" s="10">
        <v>120</v>
      </c>
      <c r="AC10" s="10"/>
      <c r="AD10" s="10"/>
      <c r="AE10" s="15">
        <f t="shared" ref="AE10" si="11">AVERAGE(Z10:AD10)</f>
        <v>120</v>
      </c>
      <c r="AF10" s="11">
        <f t="shared" ref="AF10" si="12">SUM(A10,G10,M10,S10,Y10,AE10)</f>
        <v>200</v>
      </c>
      <c r="AG10" s="18">
        <v>538.72</v>
      </c>
      <c r="AH10" s="12">
        <f t="shared" ref="AH10" si="13">SUM(AF10+AG10)</f>
        <v>738.72</v>
      </c>
      <c r="AI10" s="13">
        <v>4</v>
      </c>
    </row>
    <row r="11" spans="1:35" ht="15.75" thickBot="1" x14ac:dyDescent="0.3">
      <c r="A11" s="16" t="s">
        <v>20</v>
      </c>
      <c r="B11" s="6">
        <v>40</v>
      </c>
      <c r="C11" s="6">
        <v>40</v>
      </c>
      <c r="D11" s="6">
        <v>40</v>
      </c>
      <c r="E11" s="6"/>
      <c r="F11" s="6"/>
      <c r="G11" s="7">
        <f t="shared" si="0"/>
        <v>40</v>
      </c>
      <c r="H11" s="8">
        <v>25</v>
      </c>
      <c r="I11" s="8">
        <v>25</v>
      </c>
      <c r="J11" s="8">
        <v>25</v>
      </c>
      <c r="K11" s="8"/>
      <c r="L11" s="8"/>
      <c r="M11" s="9">
        <f t="shared" si="1"/>
        <v>25</v>
      </c>
      <c r="N11" s="8">
        <v>25</v>
      </c>
      <c r="O11" s="8">
        <v>25</v>
      </c>
      <c r="P11" s="8">
        <v>25</v>
      </c>
      <c r="Q11" s="8"/>
      <c r="R11" s="8"/>
      <c r="S11" s="9">
        <f t="shared" si="2"/>
        <v>25</v>
      </c>
      <c r="T11" s="8">
        <v>25</v>
      </c>
      <c r="U11" s="8">
        <v>25</v>
      </c>
      <c r="V11" s="8">
        <v>25</v>
      </c>
      <c r="W11" s="8"/>
      <c r="X11" s="8"/>
      <c r="Y11" s="9">
        <f t="shared" si="3"/>
        <v>25</v>
      </c>
      <c r="Z11" s="10">
        <v>150</v>
      </c>
      <c r="AA11" s="10">
        <v>150</v>
      </c>
      <c r="AB11" s="10">
        <v>150</v>
      </c>
      <c r="AC11" s="10"/>
      <c r="AD11" s="10"/>
      <c r="AE11" s="15">
        <f t="shared" si="4"/>
        <v>150</v>
      </c>
      <c r="AF11" s="11">
        <f t="shared" si="5"/>
        <v>265</v>
      </c>
      <c r="AG11" s="18">
        <v>547.25</v>
      </c>
      <c r="AH11" s="12">
        <f t="shared" si="6"/>
        <v>812.25</v>
      </c>
      <c r="AI11" s="13">
        <v>2</v>
      </c>
    </row>
    <row r="12" spans="1:35" ht="15.75" thickBot="1" x14ac:dyDescent="0.3">
      <c r="A12" s="16" t="s">
        <v>21</v>
      </c>
      <c r="B12" s="6">
        <v>25</v>
      </c>
      <c r="C12" s="6">
        <v>25</v>
      </c>
      <c r="D12" s="6">
        <v>25</v>
      </c>
      <c r="E12" s="6"/>
      <c r="F12" s="6"/>
      <c r="G12" s="7">
        <f t="shared" si="0"/>
        <v>25</v>
      </c>
      <c r="H12" s="8">
        <v>15</v>
      </c>
      <c r="I12" s="8">
        <v>15</v>
      </c>
      <c r="J12" s="8">
        <v>15</v>
      </c>
      <c r="K12" s="8"/>
      <c r="L12" s="8"/>
      <c r="M12" s="9">
        <f t="shared" si="1"/>
        <v>15</v>
      </c>
      <c r="N12" s="8">
        <v>15</v>
      </c>
      <c r="O12" s="8">
        <v>15</v>
      </c>
      <c r="P12" s="8">
        <v>15</v>
      </c>
      <c r="Q12" s="8"/>
      <c r="R12" s="8"/>
      <c r="S12" s="9">
        <f t="shared" si="2"/>
        <v>15</v>
      </c>
      <c r="T12" s="8">
        <v>15</v>
      </c>
      <c r="U12" s="8">
        <v>15</v>
      </c>
      <c r="V12" s="8">
        <v>15</v>
      </c>
      <c r="W12" s="8"/>
      <c r="X12" s="8"/>
      <c r="Y12" s="9">
        <f t="shared" si="3"/>
        <v>15</v>
      </c>
      <c r="Z12" s="10">
        <v>170</v>
      </c>
      <c r="AA12" s="10">
        <v>170</v>
      </c>
      <c r="AB12" s="10">
        <v>170</v>
      </c>
      <c r="AC12" s="10"/>
      <c r="AD12" s="10"/>
      <c r="AE12" s="15">
        <f t="shared" si="4"/>
        <v>170</v>
      </c>
      <c r="AF12" s="11">
        <f t="shared" si="5"/>
        <v>240</v>
      </c>
      <c r="AG12" s="18">
        <v>352.23</v>
      </c>
      <c r="AH12" s="12">
        <f t="shared" si="6"/>
        <v>592.23</v>
      </c>
      <c r="AI12" s="13">
        <v>5</v>
      </c>
    </row>
  </sheetData>
  <mergeCells count="12">
    <mergeCell ref="A4:AI4"/>
    <mergeCell ref="A5:A7"/>
    <mergeCell ref="B5:G6"/>
    <mergeCell ref="H5:Y5"/>
    <mergeCell ref="Z5:AE6"/>
    <mergeCell ref="AF5:AF7"/>
    <mergeCell ref="AG5:AG7"/>
    <mergeCell ref="AH5:AH7"/>
    <mergeCell ref="AI5:AI7"/>
    <mergeCell ref="H6:M6"/>
    <mergeCell ref="N6:S6"/>
    <mergeCell ref="T6:Y6"/>
  </mergeCells>
  <pageMargins left="0.27559055118110237" right="0.11811023622047245" top="0.74803149606299213" bottom="0.74803149606299213" header="0.31496062992125984" footer="0.31496062992125984"/>
  <pageSetup paperSize="8" scale="8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2026-03-06T12:13:08Z</cp:lastPrinted>
  <dcterms:created xsi:type="dcterms:W3CDTF">2020-05-12T16:51:23Z</dcterms:created>
  <dcterms:modified xsi:type="dcterms:W3CDTF">2026-03-19T13:15:21Z</dcterms:modified>
</cp:coreProperties>
</file>