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6\ΓΕΝ. ΟΙΚ.ΙΑΤΡΙΚΗ -ΕΣΩΤ. ΠΑΘΟΛΟΓΙΑ\"/>
    </mc:Choice>
  </mc:AlternateContent>
  <xr:revisionPtr revIDLastSave="0" documentId="13_ncr:1_{59A91434-1FB3-4F49-8D9E-71DF7E03A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4" i="2" l="1"/>
  <c r="Y24" i="2"/>
  <c r="S24" i="2"/>
  <c r="M24" i="2"/>
  <c r="AF24" i="2" s="1"/>
  <c r="AH24" i="2" s="1"/>
  <c r="G24" i="2"/>
  <c r="AE23" i="2"/>
  <c r="Y23" i="2"/>
  <c r="S23" i="2"/>
  <c r="M23" i="2"/>
  <c r="AF23" i="2" s="1"/>
  <c r="AH23" i="2" s="1"/>
  <c r="G23" i="2"/>
  <c r="AE22" i="2"/>
  <c r="Y22" i="2"/>
  <c r="AF22" i="2" s="1"/>
  <c r="AH22" i="2" s="1"/>
  <c r="S22" i="2"/>
  <c r="M22" i="2"/>
  <c r="G22" i="2"/>
  <c r="AF29" i="2"/>
  <c r="AF28" i="2"/>
  <c r="AF27" i="2"/>
  <c r="AH27" i="2" s="1"/>
  <c r="AF25" i="2"/>
  <c r="AH25" i="2" s="1"/>
  <c r="AE27" i="2"/>
  <c r="Y27" i="2"/>
  <c r="S27" i="2"/>
  <c r="M27" i="2"/>
  <c r="G27" i="2"/>
  <c r="AH14" i="2"/>
  <c r="AF14" i="2"/>
  <c r="AE14" i="2"/>
  <c r="Y14" i="2"/>
  <c r="S14" i="2"/>
  <c r="M14" i="2"/>
  <c r="G14" i="2"/>
  <c r="AF7" i="2"/>
  <c r="AH7" i="2" s="1"/>
  <c r="AE7" i="2"/>
  <c r="Y7" i="2"/>
  <c r="S7" i="2"/>
  <c r="M7" i="2"/>
  <c r="G7" i="2"/>
  <c r="S30" i="2"/>
  <c r="Y30" i="2"/>
  <c r="AE30" i="2"/>
  <c r="S26" i="2"/>
  <c r="Y26" i="2"/>
  <c r="AE26" i="2"/>
  <c r="S28" i="2"/>
  <c r="Y28" i="2"/>
  <c r="AE28" i="2"/>
  <c r="AH28" i="2"/>
  <c r="S29" i="2"/>
  <c r="Y29" i="2"/>
  <c r="AE29" i="2"/>
  <c r="AH29" i="2"/>
  <c r="G26" i="2"/>
  <c r="M26" i="2"/>
  <c r="G28" i="2"/>
  <c r="M28" i="2"/>
  <c r="G29" i="2"/>
  <c r="M29" i="2"/>
  <c r="G30" i="2"/>
  <c r="M30" i="2"/>
  <c r="AE25" i="2"/>
  <c r="Y25" i="2"/>
  <c r="S25" i="2"/>
  <c r="G25" i="2"/>
  <c r="M25" i="2"/>
  <c r="AE21" i="2"/>
  <c r="Y21" i="2"/>
  <c r="S21" i="2"/>
  <c r="M21" i="2"/>
  <c r="G21" i="2"/>
  <c r="AF30" i="2" l="1"/>
  <c r="AH30" i="2" s="1"/>
  <c r="AF26" i="2"/>
  <c r="AH26" i="2" s="1"/>
  <c r="AF21" i="2"/>
  <c r="AH21" i="2" s="1"/>
</calcChain>
</file>

<file path=xl/sharedStrings.xml><?xml version="1.0" encoding="utf-8"?>
<sst xmlns="http://schemas.openxmlformats.org/spreadsheetml/2006/main" count="141" uniqueCount="34">
  <si>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</si>
  <si>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</si>
  <si>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</si>
  <si>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</si>
  <si>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</si>
  <si>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</si>
  <si>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</si>
  <si>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</si>
  <si>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</si>
  <si>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</si>
  <si>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</si>
  <si>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</si>
  <si>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</si>
  <si>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</si>
  <si>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</si>
  <si>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</si>
  <si>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</si>
  <si>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ΣΥΝΕΝΤΕΥΞΗ ΥΠΟΨΗΦΙΩΝ ΓΙΑ 1 ΘΕΣΗ ΕΠΙΜΕΛΗΤΗ Α' - ΚΥ ΜΑΝΤΑΜΑΔΟΥ</t>
  </si>
  <si>
    <t>ΣΥΝΕΝΤΕΥΞΗ ΥΠΟΨΗΦΙΩΝ ΓΙΑ 1 ΘΕΣΗ ΕΠΙΜΕΛΗΤΗ Α' - ΚΥ ΠΑΤΜΟΥ</t>
  </si>
  <si>
    <t>ΣΥΝΕΝΤΕΥΞΗ ΥΠΟΨΗΦΙΩΝ ΓΙΑ 1 ΘΕΣΗ ΕΠΙΜΕΛΗΤΗ Α' - ΠΠΙ ΠΕΤΡΟΥΠΟΛΗΣ</t>
  </si>
  <si>
    <t>13/17658</t>
  </si>
  <si>
    <t>13/17741</t>
  </si>
  <si>
    <t>9/17718</t>
  </si>
  <si>
    <t>9/17772</t>
  </si>
  <si>
    <t>9/17742</t>
  </si>
  <si>
    <t>9/17660</t>
  </si>
  <si>
    <t>9/17682</t>
  </si>
  <si>
    <t>9/17797</t>
  </si>
  <si>
    <t>13/17624</t>
  </si>
  <si>
    <t>13/17731</t>
  </si>
  <si>
    <t>13/17681</t>
  </si>
  <si>
    <t>13/17632</t>
  </si>
  <si>
    <t>ΑΠΟΣΥΡΣΗ ΥΠΟΨΗΦΙΟΤΗΤΑΣ</t>
  </si>
  <si>
    <t>ΔΕΝ ΠΡΟΣΗΛΘΕ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</si>
</sst>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/>
    <xf numFmtId="4" fontId="3" fillId="2" borderId="1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723"/>
  <sheetViews>
    <sheetView tabSelected="1" topLeftCell="A8" zoomScale="130" zoomScaleNormal="130" workbookViewId="0">
      <selection activeCell="A25" sqref="A25:XFD25"/>
    </sheetView>
  </sheetViews>
  <sheetFormatPr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.75" thickBot="1" x14ac:dyDescent="0.3"/>
    <row r="3" spans="1:35" customFormat="1" ht="15.75" thickBot="1" x14ac:dyDescent="0.3">
      <c r="A3" s="23" t="s">
        <v>17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/>
    </row>
    <row r="4" spans="1:35" customFormat="1" ht="15.75" thickBot="1" x14ac:dyDescent="0.3">
      <c r="A4" s="26" t="s">
        <v>2</v>
      </c>
      <c r="B4" s="28" t="s">
        <v>13</v>
      </c>
      <c r="C4" s="29"/>
      <c r="D4" s="29"/>
      <c r="E4" s="29"/>
      <c r="F4" s="29"/>
      <c r="G4" s="30"/>
      <c r="H4" s="34" t="s">
        <v>4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6"/>
      <c r="Z4" s="37" t="s">
        <v>16</v>
      </c>
      <c r="AA4" s="38"/>
      <c r="AB4" s="38"/>
      <c r="AC4" s="38"/>
      <c r="AD4" s="38"/>
      <c r="AE4" s="39"/>
      <c r="AF4" s="43" t="s">
        <v>14</v>
      </c>
      <c r="AG4" s="26" t="s">
        <v>15</v>
      </c>
      <c r="AH4" s="45" t="s">
        <v>1</v>
      </c>
      <c r="AI4" s="47" t="s">
        <v>7</v>
      </c>
    </row>
    <row r="5" spans="1:35" customFormat="1" ht="92.25" customHeight="1" thickBot="1" x14ac:dyDescent="0.3">
      <c r="A5" s="26"/>
      <c r="B5" s="31"/>
      <c r="C5" s="32"/>
      <c r="D5" s="32"/>
      <c r="E5" s="32"/>
      <c r="F5" s="32"/>
      <c r="G5" s="33"/>
      <c r="H5" s="48" t="s">
        <v>5</v>
      </c>
      <c r="I5" s="49"/>
      <c r="J5" s="49"/>
      <c r="K5" s="49"/>
      <c r="L5" s="49"/>
      <c r="M5" s="50"/>
      <c r="N5" s="48" t="s">
        <v>6</v>
      </c>
      <c r="O5" s="49"/>
      <c r="P5" s="49"/>
      <c r="Q5" s="49"/>
      <c r="R5" s="49"/>
      <c r="S5" s="50"/>
      <c r="T5" s="48" t="s">
        <v>0</v>
      </c>
      <c r="U5" s="49"/>
      <c r="V5" s="49"/>
      <c r="W5" s="49"/>
      <c r="X5" s="49"/>
      <c r="Y5" s="50"/>
      <c r="Z5" s="40"/>
      <c r="AA5" s="41"/>
      <c r="AB5" s="41"/>
      <c r="AC5" s="41"/>
      <c r="AD5" s="41"/>
      <c r="AE5" s="42"/>
      <c r="AF5" s="43"/>
      <c r="AG5" s="26"/>
      <c r="AH5" s="45"/>
      <c r="AI5" s="45"/>
    </row>
    <row r="6" spans="1:35" customFormat="1" ht="26.25" thickBot="1" x14ac:dyDescent="0.3">
      <c r="A6" s="27"/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6" t="s">
        <v>3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8" t="s">
        <v>3</v>
      </c>
      <c r="N6" s="7" t="s">
        <v>8</v>
      </c>
      <c r="O6" s="7" t="s">
        <v>9</v>
      </c>
      <c r="P6" s="7" t="s">
        <v>10</v>
      </c>
      <c r="Q6" s="7" t="s">
        <v>11</v>
      </c>
      <c r="R6" s="7" t="s">
        <v>12</v>
      </c>
      <c r="S6" s="8" t="s">
        <v>3</v>
      </c>
      <c r="T6" s="7" t="s">
        <v>8</v>
      </c>
      <c r="U6" s="7" t="s">
        <v>9</v>
      </c>
      <c r="V6" s="7" t="s">
        <v>10</v>
      </c>
      <c r="W6" s="7" t="s">
        <v>11</v>
      </c>
      <c r="X6" s="7" t="s">
        <v>12</v>
      </c>
      <c r="Y6" s="8" t="s">
        <v>3</v>
      </c>
      <c r="Z6" s="9" t="s">
        <v>8</v>
      </c>
      <c r="AA6" s="9" t="s">
        <v>9</v>
      </c>
      <c r="AB6" s="9" t="s">
        <v>10</v>
      </c>
      <c r="AC6" s="9" t="s">
        <v>11</v>
      </c>
      <c r="AD6" s="9" t="s">
        <v>12</v>
      </c>
      <c r="AE6" s="10" t="s">
        <v>3</v>
      </c>
      <c r="AF6" s="44"/>
      <c r="AG6" s="27"/>
      <c r="AH6" s="46"/>
      <c r="AI6" s="46"/>
    </row>
    <row r="7" spans="1:35" customFormat="1" ht="15" customHeight="1" thickBot="1" x14ac:dyDescent="0.3">
      <c r="A7" s="4" t="s">
        <v>22</v>
      </c>
      <c r="B7" s="11">
        <v>25</v>
      </c>
      <c r="C7" s="11">
        <v>25</v>
      </c>
      <c r="D7" s="11">
        <v>25</v>
      </c>
      <c r="E7" s="11"/>
      <c r="F7" s="11"/>
      <c r="G7" s="2">
        <f>AVERAGE(B7:F7)</f>
        <v>25</v>
      </c>
      <c r="H7" s="12">
        <v>15</v>
      </c>
      <c r="I7" s="12">
        <v>15</v>
      </c>
      <c r="J7" s="12">
        <v>15</v>
      </c>
      <c r="K7" s="12"/>
      <c r="L7" s="12"/>
      <c r="M7" s="3">
        <f>AVERAGE(H7:L7)</f>
        <v>15</v>
      </c>
      <c r="N7" s="12">
        <v>15</v>
      </c>
      <c r="O7" s="12">
        <v>15</v>
      </c>
      <c r="P7" s="12">
        <v>15</v>
      </c>
      <c r="Q7" s="12"/>
      <c r="R7" s="12"/>
      <c r="S7" s="3">
        <f>AVERAGE(N7:R7)</f>
        <v>15</v>
      </c>
      <c r="T7" s="12">
        <v>15</v>
      </c>
      <c r="U7" s="12">
        <v>15</v>
      </c>
      <c r="V7" s="12">
        <v>15</v>
      </c>
      <c r="W7" s="12"/>
      <c r="X7" s="12"/>
      <c r="Y7" s="3">
        <f>AVERAGE(T7:X7)</f>
        <v>15</v>
      </c>
      <c r="Z7" s="13">
        <v>150</v>
      </c>
      <c r="AA7" s="13">
        <v>150</v>
      </c>
      <c r="AB7" s="13">
        <v>150</v>
      </c>
      <c r="AC7" s="13"/>
      <c r="AD7" s="13"/>
      <c r="AE7" s="14">
        <f>AVERAGE(Z7:AD7)</f>
        <v>150</v>
      </c>
      <c r="AF7" s="15">
        <f>SUM(G7,M7,S7,Y7,AE7)</f>
        <v>220</v>
      </c>
      <c r="AG7" s="16">
        <v>5</v>
      </c>
      <c r="AH7" s="17">
        <f t="shared" ref="AH7" si="0">SUM(AF7+AG7)</f>
        <v>225</v>
      </c>
      <c r="AI7" s="18">
        <v>1</v>
      </c>
    </row>
    <row r="8" spans="1:35" customFormat="1" ht="15" x14ac:dyDescent="0.25"/>
    <row r="9" spans="1:35" customFormat="1" ht="15.75" thickBot="1" x14ac:dyDescent="0.3"/>
    <row r="10" spans="1:35" customFormat="1" ht="15.75" thickBot="1" x14ac:dyDescent="0.3">
      <c r="A10" s="23" t="s">
        <v>18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5"/>
    </row>
    <row r="11" spans="1:35" customFormat="1" ht="15.75" thickBot="1" x14ac:dyDescent="0.3">
      <c r="A11" s="26" t="s">
        <v>2</v>
      </c>
      <c r="B11" s="28" t="s">
        <v>13</v>
      </c>
      <c r="C11" s="29"/>
      <c r="D11" s="29"/>
      <c r="E11" s="29"/>
      <c r="F11" s="29"/>
      <c r="G11" s="30"/>
      <c r="H11" s="34" t="s">
        <v>4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/>
      <c r="Z11" s="37" t="s">
        <v>16</v>
      </c>
      <c r="AA11" s="38"/>
      <c r="AB11" s="38"/>
      <c r="AC11" s="38"/>
      <c r="AD11" s="38"/>
      <c r="AE11" s="39"/>
      <c r="AF11" s="43" t="s">
        <v>14</v>
      </c>
      <c r="AG11" s="26" t="s">
        <v>15</v>
      </c>
      <c r="AH11" s="45" t="s">
        <v>1</v>
      </c>
      <c r="AI11" s="47" t="s">
        <v>7</v>
      </c>
    </row>
    <row r="12" spans="1:35" customFormat="1" ht="92.25" customHeight="1" thickBot="1" x14ac:dyDescent="0.3">
      <c r="A12" s="26"/>
      <c r="B12" s="31"/>
      <c r="C12" s="32"/>
      <c r="D12" s="32"/>
      <c r="E12" s="32"/>
      <c r="F12" s="32"/>
      <c r="G12" s="33"/>
      <c r="H12" s="48" t="s">
        <v>5</v>
      </c>
      <c r="I12" s="49"/>
      <c r="J12" s="49"/>
      <c r="K12" s="49"/>
      <c r="L12" s="49"/>
      <c r="M12" s="50"/>
      <c r="N12" s="48" t="s">
        <v>6</v>
      </c>
      <c r="O12" s="49"/>
      <c r="P12" s="49"/>
      <c r="Q12" s="49"/>
      <c r="R12" s="49"/>
      <c r="S12" s="50"/>
      <c r="T12" s="48" t="s">
        <v>0</v>
      </c>
      <c r="U12" s="49"/>
      <c r="V12" s="49"/>
      <c r="W12" s="49"/>
      <c r="X12" s="49"/>
      <c r="Y12" s="50"/>
      <c r="Z12" s="40"/>
      <c r="AA12" s="41"/>
      <c r="AB12" s="41"/>
      <c r="AC12" s="41"/>
      <c r="AD12" s="41"/>
      <c r="AE12" s="42"/>
      <c r="AF12" s="43"/>
      <c r="AG12" s="26"/>
      <c r="AH12" s="45"/>
      <c r="AI12" s="45"/>
    </row>
    <row r="13" spans="1:35" customFormat="1" ht="26.25" thickBot="1" x14ac:dyDescent="0.3">
      <c r="A13" s="27"/>
      <c r="B13" s="5" t="s">
        <v>8</v>
      </c>
      <c r="C13" s="5" t="s">
        <v>9</v>
      </c>
      <c r="D13" s="5" t="s">
        <v>10</v>
      </c>
      <c r="E13" s="5" t="s">
        <v>11</v>
      </c>
      <c r="F13" s="5" t="s">
        <v>12</v>
      </c>
      <c r="G13" s="6" t="s">
        <v>3</v>
      </c>
      <c r="H13" s="7" t="s">
        <v>8</v>
      </c>
      <c r="I13" s="7" t="s">
        <v>9</v>
      </c>
      <c r="J13" s="7" t="s">
        <v>10</v>
      </c>
      <c r="K13" s="7" t="s">
        <v>11</v>
      </c>
      <c r="L13" s="7" t="s">
        <v>12</v>
      </c>
      <c r="M13" s="8" t="s">
        <v>3</v>
      </c>
      <c r="N13" s="7" t="s">
        <v>8</v>
      </c>
      <c r="O13" s="7" t="s">
        <v>9</v>
      </c>
      <c r="P13" s="7" t="s">
        <v>10</v>
      </c>
      <c r="Q13" s="7" t="s">
        <v>11</v>
      </c>
      <c r="R13" s="7" t="s">
        <v>12</v>
      </c>
      <c r="S13" s="8" t="s">
        <v>3</v>
      </c>
      <c r="T13" s="7" t="s">
        <v>8</v>
      </c>
      <c r="U13" s="7" t="s">
        <v>9</v>
      </c>
      <c r="V13" s="7" t="s">
        <v>10</v>
      </c>
      <c r="W13" s="7" t="s">
        <v>11</v>
      </c>
      <c r="X13" s="7" t="s">
        <v>12</v>
      </c>
      <c r="Y13" s="8" t="s">
        <v>3</v>
      </c>
      <c r="Z13" s="9" t="s">
        <v>8</v>
      </c>
      <c r="AA13" s="9" t="s">
        <v>9</v>
      </c>
      <c r="AB13" s="9" t="s">
        <v>10</v>
      </c>
      <c r="AC13" s="9" t="s">
        <v>11</v>
      </c>
      <c r="AD13" s="9" t="s">
        <v>12</v>
      </c>
      <c r="AE13" s="10" t="s">
        <v>3</v>
      </c>
      <c r="AF13" s="44"/>
      <c r="AG13" s="27"/>
      <c r="AH13" s="46"/>
      <c r="AI13" s="46"/>
    </row>
    <row r="14" spans="1:35" customFormat="1" ht="15" customHeight="1" thickBot="1" x14ac:dyDescent="0.3">
      <c r="A14" s="4" t="s">
        <v>20</v>
      </c>
      <c r="B14" s="11">
        <v>40</v>
      </c>
      <c r="C14" s="11">
        <v>40</v>
      </c>
      <c r="D14" s="11">
        <v>40</v>
      </c>
      <c r="E14" s="11"/>
      <c r="F14" s="11"/>
      <c r="G14" s="2">
        <f>AVERAGE(B14:F14)</f>
        <v>40</v>
      </c>
      <c r="H14" s="12">
        <v>25</v>
      </c>
      <c r="I14" s="12">
        <v>25</v>
      </c>
      <c r="J14" s="12">
        <v>25</v>
      </c>
      <c r="K14" s="12"/>
      <c r="L14" s="12"/>
      <c r="M14" s="3">
        <f>AVERAGE(H14:L14)</f>
        <v>25</v>
      </c>
      <c r="N14" s="12">
        <v>25</v>
      </c>
      <c r="O14" s="12">
        <v>25</v>
      </c>
      <c r="P14" s="12">
        <v>25</v>
      </c>
      <c r="Q14" s="12"/>
      <c r="R14" s="12"/>
      <c r="S14" s="3">
        <f>AVERAGE(N14:R14)</f>
        <v>25</v>
      </c>
      <c r="T14" s="12">
        <v>20</v>
      </c>
      <c r="U14" s="12">
        <v>20</v>
      </c>
      <c r="V14" s="12">
        <v>20</v>
      </c>
      <c r="W14" s="12"/>
      <c r="X14" s="12"/>
      <c r="Y14" s="3">
        <f>AVERAGE(T14:X14)</f>
        <v>20</v>
      </c>
      <c r="Z14" s="13">
        <v>170</v>
      </c>
      <c r="AA14" s="13">
        <v>170</v>
      </c>
      <c r="AB14" s="13">
        <v>170</v>
      </c>
      <c r="AC14" s="13"/>
      <c r="AD14" s="13"/>
      <c r="AE14" s="14">
        <f>AVERAGE(Z14:AD14)</f>
        <v>170</v>
      </c>
      <c r="AF14" s="15">
        <f>SUM(G14,M14,S14,Y14,AE14)</f>
        <v>280</v>
      </c>
      <c r="AG14" s="16">
        <v>559.6</v>
      </c>
      <c r="AH14" s="17">
        <f t="shared" ref="AH14" si="1">SUM(AF14+AG14)</f>
        <v>839.6</v>
      </c>
      <c r="AI14" s="18">
        <v>1</v>
      </c>
    </row>
    <row r="15" spans="1:35" customFormat="1" ht="15" x14ac:dyDescent="0.25"/>
    <row r="16" spans="1:35" customFormat="1" ht="15.75" thickBot="1" x14ac:dyDescent="0.3"/>
    <row r="17" spans="1:60" customFormat="1" ht="15.75" thickBot="1" x14ac:dyDescent="0.3">
      <c r="A17" s="23" t="s">
        <v>19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5"/>
    </row>
    <row r="18" spans="1:60" customFormat="1" ht="15.75" thickBot="1" x14ac:dyDescent="0.3">
      <c r="A18" s="26" t="s">
        <v>2</v>
      </c>
      <c r="B18" s="28" t="s">
        <v>13</v>
      </c>
      <c r="C18" s="29"/>
      <c r="D18" s="29"/>
      <c r="E18" s="29"/>
      <c r="F18" s="29"/>
      <c r="G18" s="30"/>
      <c r="H18" s="34" t="s">
        <v>4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6"/>
      <c r="Z18" s="37" t="s">
        <v>16</v>
      </c>
      <c r="AA18" s="38"/>
      <c r="AB18" s="38"/>
      <c r="AC18" s="38"/>
      <c r="AD18" s="38"/>
      <c r="AE18" s="39"/>
      <c r="AF18" s="43" t="s">
        <v>14</v>
      </c>
      <c r="AG18" s="26" t="s">
        <v>15</v>
      </c>
      <c r="AH18" s="45" t="s">
        <v>1</v>
      </c>
      <c r="AI18" s="47" t="s">
        <v>7</v>
      </c>
    </row>
    <row r="19" spans="1:60" customFormat="1" ht="92.25" customHeight="1" thickBot="1" x14ac:dyDescent="0.3">
      <c r="A19" s="26"/>
      <c r="B19" s="31"/>
      <c r="C19" s="32"/>
      <c r="D19" s="32"/>
      <c r="E19" s="32"/>
      <c r="F19" s="32"/>
      <c r="G19" s="33"/>
      <c r="H19" s="48" t="s">
        <v>5</v>
      </c>
      <c r="I19" s="49"/>
      <c r="J19" s="49"/>
      <c r="K19" s="49"/>
      <c r="L19" s="49"/>
      <c r="M19" s="50"/>
      <c r="N19" s="48" t="s">
        <v>6</v>
      </c>
      <c r="O19" s="49"/>
      <c r="P19" s="49"/>
      <c r="Q19" s="49"/>
      <c r="R19" s="49"/>
      <c r="S19" s="50"/>
      <c r="T19" s="48" t="s">
        <v>0</v>
      </c>
      <c r="U19" s="49"/>
      <c r="V19" s="49"/>
      <c r="W19" s="49"/>
      <c r="X19" s="49"/>
      <c r="Y19" s="50"/>
      <c r="Z19" s="40"/>
      <c r="AA19" s="41"/>
      <c r="AB19" s="41"/>
      <c r="AC19" s="41"/>
      <c r="AD19" s="41"/>
      <c r="AE19" s="42"/>
      <c r="AF19" s="43"/>
      <c r="AG19" s="26"/>
      <c r="AH19" s="45"/>
      <c r="AI19" s="45"/>
    </row>
    <row r="20" spans="1:60" customFormat="1" ht="26.25" thickBot="1" x14ac:dyDescent="0.3">
      <c r="A20" s="27"/>
      <c r="B20" s="5" t="s">
        <v>8</v>
      </c>
      <c r="C20" s="5" t="s">
        <v>9</v>
      </c>
      <c r="D20" s="5" t="s">
        <v>10</v>
      </c>
      <c r="E20" s="5" t="s">
        <v>11</v>
      </c>
      <c r="F20" s="5" t="s">
        <v>12</v>
      </c>
      <c r="G20" s="6" t="s">
        <v>3</v>
      </c>
      <c r="H20" s="7" t="s">
        <v>8</v>
      </c>
      <c r="I20" s="7" t="s">
        <v>9</v>
      </c>
      <c r="J20" s="7" t="s">
        <v>10</v>
      </c>
      <c r="K20" s="7" t="s">
        <v>11</v>
      </c>
      <c r="L20" s="7" t="s">
        <v>12</v>
      </c>
      <c r="M20" s="8" t="s">
        <v>3</v>
      </c>
      <c r="N20" s="7" t="s">
        <v>8</v>
      </c>
      <c r="O20" s="7" t="s">
        <v>9</v>
      </c>
      <c r="P20" s="7" t="s">
        <v>10</v>
      </c>
      <c r="Q20" s="7" t="s">
        <v>11</v>
      </c>
      <c r="R20" s="7" t="s">
        <v>12</v>
      </c>
      <c r="S20" s="8" t="s">
        <v>3</v>
      </c>
      <c r="T20" s="7" t="s">
        <v>8</v>
      </c>
      <c r="U20" s="7" t="s">
        <v>9</v>
      </c>
      <c r="V20" s="7" t="s">
        <v>10</v>
      </c>
      <c r="W20" s="7" t="s">
        <v>11</v>
      </c>
      <c r="X20" s="7" t="s">
        <v>12</v>
      </c>
      <c r="Y20" s="8" t="s">
        <v>3</v>
      </c>
      <c r="Z20" s="9" t="s">
        <v>8</v>
      </c>
      <c r="AA20" s="9" t="s">
        <v>9</v>
      </c>
      <c r="AB20" s="9" t="s">
        <v>10</v>
      </c>
      <c r="AC20" s="9" t="s">
        <v>11</v>
      </c>
      <c r="AD20" s="9" t="s">
        <v>12</v>
      </c>
      <c r="AE20" s="10" t="s">
        <v>3</v>
      </c>
      <c r="AF20" s="44"/>
      <c r="AG20" s="27"/>
      <c r="AH20" s="46"/>
      <c r="AI20" s="46"/>
    </row>
    <row r="21" spans="1:60" customFormat="1" ht="15" customHeight="1" thickBot="1" x14ac:dyDescent="0.3">
      <c r="A21" s="4" t="s">
        <v>23</v>
      </c>
      <c r="B21" s="11">
        <v>40</v>
      </c>
      <c r="C21" s="11">
        <v>40</v>
      </c>
      <c r="D21" s="11">
        <v>40</v>
      </c>
      <c r="E21" s="11"/>
      <c r="F21" s="11"/>
      <c r="G21" s="2">
        <f t="shared" ref="G21" si="2">AVERAGE(B21:F21)</f>
        <v>40</v>
      </c>
      <c r="H21" s="12">
        <v>30</v>
      </c>
      <c r="I21" s="12">
        <v>30</v>
      </c>
      <c r="J21" s="12">
        <v>30</v>
      </c>
      <c r="K21" s="12"/>
      <c r="L21" s="12"/>
      <c r="M21" s="3">
        <f t="shared" ref="M21" si="3">AVERAGE(H21:L21)</f>
        <v>30</v>
      </c>
      <c r="N21" s="12">
        <v>30</v>
      </c>
      <c r="O21" s="12">
        <v>30</v>
      </c>
      <c r="P21" s="12">
        <v>30</v>
      </c>
      <c r="Q21" s="12"/>
      <c r="R21" s="12"/>
      <c r="S21" s="3">
        <f t="shared" ref="S21" si="4">AVERAGE(N21:R21)</f>
        <v>30</v>
      </c>
      <c r="T21" s="12">
        <v>25</v>
      </c>
      <c r="U21" s="12">
        <v>25</v>
      </c>
      <c r="V21" s="12">
        <v>25</v>
      </c>
      <c r="W21" s="12"/>
      <c r="X21" s="12"/>
      <c r="Y21" s="3">
        <f t="shared" ref="Y21" si="5">AVERAGE(T21:X21)</f>
        <v>25</v>
      </c>
      <c r="Z21" s="13">
        <v>180</v>
      </c>
      <c r="AA21" s="13">
        <v>180</v>
      </c>
      <c r="AB21" s="13">
        <v>180</v>
      </c>
      <c r="AC21" s="13"/>
      <c r="AD21" s="13"/>
      <c r="AE21" s="14">
        <f t="shared" ref="AE21" si="6">AVERAGE(Z21:AD21)</f>
        <v>180</v>
      </c>
      <c r="AF21" s="15">
        <f t="shared" ref="AF21:AF30" si="7">SUM(G21,M21,S21,Y21,AE21)</f>
        <v>305</v>
      </c>
      <c r="AG21" s="16">
        <v>704.15</v>
      </c>
      <c r="AH21" s="20">
        <f t="shared" ref="AH21" si="8">SUM(AF21+AG21)</f>
        <v>1009.15</v>
      </c>
      <c r="AI21" s="18">
        <v>1</v>
      </c>
    </row>
    <row r="22" spans="1:60" customFormat="1" ht="15.75" thickBot="1" x14ac:dyDescent="0.3">
      <c r="A22" s="4" t="s">
        <v>24</v>
      </c>
      <c r="B22" s="11">
        <v>40</v>
      </c>
      <c r="C22" s="11">
        <v>40</v>
      </c>
      <c r="D22" s="11">
        <v>40</v>
      </c>
      <c r="E22" s="11"/>
      <c r="F22" s="11"/>
      <c r="G22" s="2">
        <f t="shared" ref="G22" si="9">AVERAGE(B22:F22)</f>
        <v>40</v>
      </c>
      <c r="H22" s="12">
        <v>30</v>
      </c>
      <c r="I22" s="12">
        <v>30</v>
      </c>
      <c r="J22" s="12">
        <v>30</v>
      </c>
      <c r="K22" s="12"/>
      <c r="L22" s="12"/>
      <c r="M22" s="3">
        <f t="shared" ref="M22" si="10">AVERAGE(H22:L22)</f>
        <v>30</v>
      </c>
      <c r="N22" s="12">
        <v>30</v>
      </c>
      <c r="O22" s="12">
        <v>30</v>
      </c>
      <c r="P22" s="12">
        <v>30</v>
      </c>
      <c r="Q22" s="12"/>
      <c r="R22" s="12"/>
      <c r="S22" s="3">
        <f t="shared" ref="S22" si="11">AVERAGE(N22:R22)</f>
        <v>30</v>
      </c>
      <c r="T22" s="12">
        <v>25</v>
      </c>
      <c r="U22" s="12">
        <v>25</v>
      </c>
      <c r="V22" s="12">
        <v>25</v>
      </c>
      <c r="W22" s="12"/>
      <c r="X22" s="12"/>
      <c r="Y22" s="3">
        <f t="shared" ref="Y22" si="12">AVERAGE(T22:X22)</f>
        <v>25</v>
      </c>
      <c r="Z22" s="13">
        <v>180</v>
      </c>
      <c r="AA22" s="13">
        <v>180</v>
      </c>
      <c r="AB22" s="13">
        <v>180</v>
      </c>
      <c r="AC22" s="13"/>
      <c r="AD22" s="13"/>
      <c r="AE22" s="14">
        <f t="shared" ref="AE22" si="13">AVERAGE(Z22:AD22)</f>
        <v>180</v>
      </c>
      <c r="AF22" s="15">
        <f t="shared" si="7"/>
        <v>305</v>
      </c>
      <c r="AG22" s="16">
        <v>581.5</v>
      </c>
      <c r="AH22" s="20">
        <f t="shared" ref="AH22:AH25" si="14">SUM(AF22+AG22)</f>
        <v>886.5</v>
      </c>
      <c r="AI22" s="18">
        <v>2</v>
      </c>
    </row>
    <row r="23" spans="1:60" customFormat="1" ht="15.75" thickBot="1" x14ac:dyDescent="0.3">
      <c r="A23" s="4" t="s">
        <v>25</v>
      </c>
      <c r="B23" s="11">
        <v>40</v>
      </c>
      <c r="C23" s="11">
        <v>40</v>
      </c>
      <c r="D23" s="11">
        <v>40</v>
      </c>
      <c r="E23" s="11"/>
      <c r="F23" s="11"/>
      <c r="G23" s="2">
        <f t="shared" ref="G23" si="15">AVERAGE(B23:F23)</f>
        <v>40</v>
      </c>
      <c r="H23" s="12">
        <v>30</v>
      </c>
      <c r="I23" s="12">
        <v>30</v>
      </c>
      <c r="J23" s="12">
        <v>30</v>
      </c>
      <c r="K23" s="12"/>
      <c r="L23" s="12"/>
      <c r="M23" s="3">
        <f t="shared" ref="M23" si="16">AVERAGE(H23:L23)</f>
        <v>30</v>
      </c>
      <c r="N23" s="12">
        <v>30</v>
      </c>
      <c r="O23" s="12">
        <v>30</v>
      </c>
      <c r="P23" s="12">
        <v>30</v>
      </c>
      <c r="Q23" s="12"/>
      <c r="R23" s="12"/>
      <c r="S23" s="3">
        <f t="shared" ref="S23" si="17">AVERAGE(N23:R23)</f>
        <v>30</v>
      </c>
      <c r="T23" s="12">
        <v>25</v>
      </c>
      <c r="U23" s="12">
        <v>25</v>
      </c>
      <c r="V23" s="12">
        <v>25</v>
      </c>
      <c r="W23" s="12"/>
      <c r="X23" s="12"/>
      <c r="Y23" s="3">
        <f t="shared" ref="Y23" si="18">AVERAGE(T23:X23)</f>
        <v>25</v>
      </c>
      <c r="Z23" s="13">
        <v>180</v>
      </c>
      <c r="AA23" s="13">
        <v>180</v>
      </c>
      <c r="AB23" s="13">
        <v>180</v>
      </c>
      <c r="AC23" s="13"/>
      <c r="AD23" s="13"/>
      <c r="AE23" s="14">
        <f t="shared" ref="AE23" si="19">AVERAGE(Z23:AD23)</f>
        <v>180</v>
      </c>
      <c r="AF23" s="15">
        <f t="shared" si="7"/>
        <v>305</v>
      </c>
      <c r="AG23" s="16">
        <v>549.05999999999995</v>
      </c>
      <c r="AH23" s="20">
        <f t="shared" si="14"/>
        <v>854.06</v>
      </c>
      <c r="AI23" s="18">
        <v>3</v>
      </c>
    </row>
    <row r="24" spans="1:60" customFormat="1" ht="15.75" thickBot="1" x14ac:dyDescent="0.3">
      <c r="A24" s="4" t="s">
        <v>26</v>
      </c>
      <c r="B24" s="11">
        <v>40</v>
      </c>
      <c r="C24" s="11">
        <v>40</v>
      </c>
      <c r="D24" s="11">
        <v>40</v>
      </c>
      <c r="E24" s="11"/>
      <c r="F24" s="11"/>
      <c r="G24" s="2">
        <f t="shared" ref="G24" si="20">AVERAGE(B24:F24)</f>
        <v>40</v>
      </c>
      <c r="H24" s="12">
        <v>30</v>
      </c>
      <c r="I24" s="12">
        <v>30</v>
      </c>
      <c r="J24" s="12">
        <v>30</v>
      </c>
      <c r="K24" s="12"/>
      <c r="L24" s="12"/>
      <c r="M24" s="3">
        <f t="shared" ref="M24" si="21">AVERAGE(H24:L24)</f>
        <v>30</v>
      </c>
      <c r="N24" s="12">
        <v>30</v>
      </c>
      <c r="O24" s="12">
        <v>30</v>
      </c>
      <c r="P24" s="12">
        <v>30</v>
      </c>
      <c r="Q24" s="12"/>
      <c r="R24" s="12"/>
      <c r="S24" s="3">
        <f t="shared" ref="S24" si="22">AVERAGE(N24:R24)</f>
        <v>30</v>
      </c>
      <c r="T24" s="12">
        <v>25</v>
      </c>
      <c r="U24" s="12">
        <v>25</v>
      </c>
      <c r="V24" s="12">
        <v>25</v>
      </c>
      <c r="W24" s="12"/>
      <c r="X24" s="12"/>
      <c r="Y24" s="3">
        <f t="shared" ref="Y24" si="23">AVERAGE(T24:X24)</f>
        <v>25</v>
      </c>
      <c r="Z24" s="13">
        <v>180</v>
      </c>
      <c r="AA24" s="13">
        <v>180</v>
      </c>
      <c r="AB24" s="13">
        <v>180</v>
      </c>
      <c r="AC24" s="13"/>
      <c r="AD24" s="13"/>
      <c r="AE24" s="14">
        <f t="shared" ref="AE24" si="24">AVERAGE(Z24:AD24)</f>
        <v>180</v>
      </c>
      <c r="AF24" s="15">
        <f t="shared" si="7"/>
        <v>305</v>
      </c>
      <c r="AG24" s="16">
        <v>500</v>
      </c>
      <c r="AH24" s="20">
        <f t="shared" si="14"/>
        <v>805</v>
      </c>
      <c r="AI24" s="18">
        <v>4</v>
      </c>
    </row>
    <row r="25" spans="1:60" customFormat="1" ht="15.75" thickBot="1" x14ac:dyDescent="0.3">
      <c r="A25" s="4" t="s">
        <v>27</v>
      </c>
      <c r="B25" s="11"/>
      <c r="C25" s="11"/>
      <c r="D25" s="11"/>
      <c r="E25" s="11"/>
      <c r="F25" s="11"/>
      <c r="G25" s="2" t="e">
        <f t="shared" ref="G25" si="25">AVERAGE(B25:F25)</f>
        <v>#DIV/0!</v>
      </c>
      <c r="H25" s="12"/>
      <c r="I25" s="12"/>
      <c r="J25" s="12"/>
      <c r="K25" s="12"/>
      <c r="L25" s="12"/>
      <c r="M25" s="3" t="e">
        <f t="shared" ref="M25" si="26">AVERAGE(H25:L25)</f>
        <v>#DIV/0!</v>
      </c>
      <c r="N25" s="12"/>
      <c r="O25" s="12"/>
      <c r="P25" s="12"/>
      <c r="Q25" s="12"/>
      <c r="R25" s="12"/>
      <c r="S25" s="3" t="e">
        <f t="shared" ref="S25" si="27">AVERAGE(N25:R25)</f>
        <v>#DIV/0!</v>
      </c>
      <c r="T25" s="12"/>
      <c r="U25" s="12"/>
      <c r="V25" s="12"/>
      <c r="W25" s="12"/>
      <c r="X25" s="12"/>
      <c r="Y25" s="3" t="e">
        <f t="shared" ref="Y25" si="28">AVERAGE(T25:X25)</f>
        <v>#DIV/0!</v>
      </c>
      <c r="Z25" s="13"/>
      <c r="AA25" s="13"/>
      <c r="AB25" s="13"/>
      <c r="AC25" s="13"/>
      <c r="AD25" s="13"/>
      <c r="AE25" s="14" t="e">
        <f t="shared" ref="AE25" si="29">AVERAGE(Z25:AD25)</f>
        <v>#DIV/0!</v>
      </c>
      <c r="AF25" s="15" t="e">
        <f t="shared" si="7"/>
        <v>#DIV/0!</v>
      </c>
      <c r="AG25" s="16">
        <v>548.6</v>
      </c>
      <c r="AH25" s="17" t="e">
        <f t="shared" si="14"/>
        <v>#DIV/0!</v>
      </c>
      <c r="AI25" s="18" t="s">
        <v>32</v>
      </c>
    </row>
    <row r="26" spans="1:60" ht="16.5" customHeight="1" thickBot="1" x14ac:dyDescent="0.3">
      <c r="A26" s="4" t="s">
        <v>28</v>
      </c>
      <c r="B26" s="11">
        <v>40</v>
      </c>
      <c r="C26" s="11">
        <v>40</v>
      </c>
      <c r="D26" s="11">
        <v>40</v>
      </c>
      <c r="E26" s="11"/>
      <c r="F26" s="11"/>
      <c r="G26" s="2">
        <f t="shared" ref="G26:G30" si="30">AVERAGE(B26:F26)</f>
        <v>40</v>
      </c>
      <c r="H26" s="12">
        <v>30</v>
      </c>
      <c r="I26" s="12">
        <v>30</v>
      </c>
      <c r="J26" s="12">
        <v>30</v>
      </c>
      <c r="K26" s="12"/>
      <c r="L26" s="12"/>
      <c r="M26" s="3">
        <f t="shared" ref="M26:M30" si="31">AVERAGE(H26:L26)</f>
        <v>30</v>
      </c>
      <c r="N26" s="12">
        <v>30</v>
      </c>
      <c r="O26" s="12">
        <v>30</v>
      </c>
      <c r="P26" s="12">
        <v>30</v>
      </c>
      <c r="Q26" s="12"/>
      <c r="R26" s="12"/>
      <c r="S26" s="3">
        <f t="shared" ref="S26:S29" si="32">AVERAGE(N26:R26)</f>
        <v>30</v>
      </c>
      <c r="T26" s="12">
        <v>25</v>
      </c>
      <c r="U26" s="12">
        <v>25</v>
      </c>
      <c r="V26" s="12">
        <v>25</v>
      </c>
      <c r="W26" s="12"/>
      <c r="X26" s="12"/>
      <c r="Y26" s="3">
        <f t="shared" ref="Y26:Y29" si="33">AVERAGE(T26:X26)</f>
        <v>25</v>
      </c>
      <c r="Z26" s="13">
        <v>170</v>
      </c>
      <c r="AA26" s="13">
        <v>170</v>
      </c>
      <c r="AB26" s="13">
        <v>170</v>
      </c>
      <c r="AC26" s="13"/>
      <c r="AD26" s="13"/>
      <c r="AE26" s="14">
        <f t="shared" ref="AE26:AE29" si="34">AVERAGE(Z26:AD26)</f>
        <v>170</v>
      </c>
      <c r="AF26" s="15">
        <f t="shared" si="7"/>
        <v>295</v>
      </c>
      <c r="AG26" s="16">
        <v>573.92999999999995</v>
      </c>
      <c r="AH26" s="20">
        <f t="shared" ref="AH26:AH29" si="35">SUM(AF26+AG26)</f>
        <v>868.93</v>
      </c>
      <c r="AI26" s="18">
        <v>5</v>
      </c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s="19" customFormat="1" ht="16.5" customHeight="1" thickBot="1" x14ac:dyDescent="0.3">
      <c r="A27" s="4" t="s">
        <v>21</v>
      </c>
      <c r="B27" s="11">
        <v>40</v>
      </c>
      <c r="C27" s="11">
        <v>40</v>
      </c>
      <c r="D27" s="11">
        <v>40</v>
      </c>
      <c r="E27" s="11"/>
      <c r="F27" s="11"/>
      <c r="G27" s="21">
        <f>AVERAGE(B27:F27)</f>
        <v>40</v>
      </c>
      <c r="H27" s="12">
        <v>25</v>
      </c>
      <c r="I27" s="12">
        <v>25</v>
      </c>
      <c r="J27" s="12">
        <v>25</v>
      </c>
      <c r="K27" s="12"/>
      <c r="L27" s="12"/>
      <c r="M27" s="22">
        <f>AVERAGE(H27:L27)</f>
        <v>25</v>
      </c>
      <c r="N27" s="12">
        <v>25</v>
      </c>
      <c r="O27" s="12">
        <v>25</v>
      </c>
      <c r="P27" s="12">
        <v>25</v>
      </c>
      <c r="Q27" s="12"/>
      <c r="R27" s="12"/>
      <c r="S27" s="22">
        <f>AVERAGE(N27:R27)</f>
        <v>25</v>
      </c>
      <c r="T27" s="12">
        <v>20</v>
      </c>
      <c r="U27" s="12">
        <v>20</v>
      </c>
      <c r="V27" s="12">
        <v>20</v>
      </c>
      <c r="W27" s="12"/>
      <c r="X27" s="12"/>
      <c r="Y27" s="22">
        <f>AVERAGE(T27:X27)</f>
        <v>20</v>
      </c>
      <c r="Z27" s="13">
        <v>170</v>
      </c>
      <c r="AA27" s="13">
        <v>170</v>
      </c>
      <c r="AB27" s="13">
        <v>170</v>
      </c>
      <c r="AC27" s="13"/>
      <c r="AD27" s="13"/>
      <c r="AE27" s="14">
        <f>AVERAGE(Z27:AD27)</f>
        <v>170</v>
      </c>
      <c r="AF27" s="15">
        <f t="shared" si="7"/>
        <v>280</v>
      </c>
      <c r="AG27" s="16">
        <v>488.5</v>
      </c>
      <c r="AH27" s="20">
        <f t="shared" si="35"/>
        <v>768.5</v>
      </c>
      <c r="AI27" s="18">
        <v>6</v>
      </c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ht="16.5" customHeight="1" thickBot="1" x14ac:dyDescent="0.3">
      <c r="A28" s="4" t="s">
        <v>29</v>
      </c>
      <c r="B28" s="11"/>
      <c r="C28" s="11"/>
      <c r="D28" s="11"/>
      <c r="E28" s="11"/>
      <c r="F28" s="11"/>
      <c r="G28" s="2" t="e">
        <f t="shared" si="30"/>
        <v>#DIV/0!</v>
      </c>
      <c r="H28" s="12"/>
      <c r="I28" s="12"/>
      <c r="J28" s="12"/>
      <c r="K28" s="12"/>
      <c r="L28" s="12"/>
      <c r="M28" s="3" t="e">
        <f t="shared" si="31"/>
        <v>#DIV/0!</v>
      </c>
      <c r="N28" s="12"/>
      <c r="O28" s="12"/>
      <c r="P28" s="12"/>
      <c r="Q28" s="12"/>
      <c r="R28" s="12"/>
      <c r="S28" s="3" t="e">
        <f t="shared" si="32"/>
        <v>#DIV/0!</v>
      </c>
      <c r="T28" s="12"/>
      <c r="U28" s="12"/>
      <c r="V28" s="12"/>
      <c r="W28" s="12"/>
      <c r="X28" s="12"/>
      <c r="Y28" s="3" t="e">
        <f t="shared" si="33"/>
        <v>#DIV/0!</v>
      </c>
      <c r="Z28" s="13"/>
      <c r="AA28" s="13"/>
      <c r="AB28" s="13"/>
      <c r="AC28" s="13"/>
      <c r="AD28" s="13"/>
      <c r="AE28" s="14" t="e">
        <f t="shared" si="34"/>
        <v>#DIV/0!</v>
      </c>
      <c r="AF28" s="15" t="e">
        <f t="shared" si="7"/>
        <v>#DIV/0!</v>
      </c>
      <c r="AG28" s="16">
        <v>358.63</v>
      </c>
      <c r="AH28" s="17" t="e">
        <f t="shared" si="35"/>
        <v>#DIV/0!</v>
      </c>
      <c r="AI28" s="18" t="s">
        <v>32</v>
      </c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ht="16.5" customHeight="1" thickBot="1" x14ac:dyDescent="0.3">
      <c r="A29" s="4" t="s">
        <v>30</v>
      </c>
      <c r="B29" s="11"/>
      <c r="C29" s="11"/>
      <c r="D29" s="11"/>
      <c r="E29" s="11"/>
      <c r="F29" s="11"/>
      <c r="G29" s="2" t="e">
        <f t="shared" si="30"/>
        <v>#DIV/0!</v>
      </c>
      <c r="H29" s="12"/>
      <c r="I29" s="12"/>
      <c r="J29" s="12"/>
      <c r="K29" s="12"/>
      <c r="L29" s="12"/>
      <c r="M29" s="3" t="e">
        <f t="shared" si="31"/>
        <v>#DIV/0!</v>
      </c>
      <c r="N29" s="12"/>
      <c r="O29" s="12"/>
      <c r="P29" s="12"/>
      <c r="Q29" s="12"/>
      <c r="R29" s="12"/>
      <c r="S29" s="3" t="e">
        <f t="shared" si="32"/>
        <v>#DIV/0!</v>
      </c>
      <c r="T29" s="12"/>
      <c r="U29" s="12"/>
      <c r="V29" s="12"/>
      <c r="W29" s="12"/>
      <c r="X29" s="12"/>
      <c r="Y29" s="3" t="e">
        <f t="shared" si="33"/>
        <v>#DIV/0!</v>
      </c>
      <c r="Z29" s="13"/>
      <c r="AA29" s="13"/>
      <c r="AB29" s="13"/>
      <c r="AC29" s="13"/>
      <c r="AD29" s="13"/>
      <c r="AE29" s="14" t="e">
        <f t="shared" si="34"/>
        <v>#DIV/0!</v>
      </c>
      <c r="AF29" s="15" t="e">
        <f t="shared" si="7"/>
        <v>#DIV/0!</v>
      </c>
      <c r="AG29" s="16">
        <v>397.11</v>
      </c>
      <c r="AH29" s="17" t="e">
        <f t="shared" si="35"/>
        <v>#DIV/0!</v>
      </c>
      <c r="AI29" s="18" t="s">
        <v>33</v>
      </c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ht="16.5" customHeight="1" thickBot="1" x14ac:dyDescent="0.3">
      <c r="A30" s="4" t="s">
        <v>31</v>
      </c>
      <c r="B30" s="11">
        <v>30</v>
      </c>
      <c r="C30" s="11">
        <v>30</v>
      </c>
      <c r="D30" s="11">
        <v>30</v>
      </c>
      <c r="E30" s="11"/>
      <c r="F30" s="11"/>
      <c r="G30" s="2">
        <f t="shared" si="30"/>
        <v>30</v>
      </c>
      <c r="H30" s="12">
        <v>25</v>
      </c>
      <c r="I30" s="12">
        <v>25</v>
      </c>
      <c r="J30" s="12">
        <v>25</v>
      </c>
      <c r="K30" s="12"/>
      <c r="L30" s="12"/>
      <c r="M30" s="3">
        <f t="shared" si="31"/>
        <v>25</v>
      </c>
      <c r="N30" s="12">
        <v>25</v>
      </c>
      <c r="O30" s="12">
        <v>25</v>
      </c>
      <c r="P30" s="12">
        <v>25</v>
      </c>
      <c r="Q30" s="12"/>
      <c r="R30" s="12"/>
      <c r="S30" s="3">
        <f t="shared" ref="S30" si="36">AVERAGE(N30:R30)</f>
        <v>25</v>
      </c>
      <c r="T30" s="12">
        <v>20</v>
      </c>
      <c r="U30" s="12">
        <v>20</v>
      </c>
      <c r="V30" s="12">
        <v>20</v>
      </c>
      <c r="W30" s="12"/>
      <c r="X30" s="12"/>
      <c r="Y30" s="3">
        <f t="shared" ref="Y30" si="37">AVERAGE(T30:X30)</f>
        <v>20</v>
      </c>
      <c r="Z30" s="13">
        <v>170</v>
      </c>
      <c r="AA30" s="13">
        <v>170</v>
      </c>
      <c r="AB30" s="13">
        <v>170</v>
      </c>
      <c r="AC30" s="13"/>
      <c r="AD30" s="13"/>
      <c r="AE30" s="14">
        <f t="shared" ref="AE30" si="38">AVERAGE(Z30:AD30)</f>
        <v>170</v>
      </c>
      <c r="AF30" s="15">
        <f t="shared" si="7"/>
        <v>270</v>
      </c>
      <c r="AG30" s="16">
        <v>344.42</v>
      </c>
      <c r="AH30" s="17">
        <f t="shared" ref="AH30" si="39">SUM(AF30+AG30)</f>
        <v>614.42000000000007</v>
      </c>
      <c r="AI30" s="18">
        <v>7</v>
      </c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ht="16.5" customHeight="1" x14ac:dyDescent="0.25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ht="16.5" customHeight="1" x14ac:dyDescent="0.25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</row>
    <row r="33" s="1" customFormat="1" ht="16.5" customHeight="1" x14ac:dyDescent="0.2"/>
    <row r="34" s="1" customFormat="1" ht="16.5" customHeight="1" x14ac:dyDescent="0.2"/>
    <row r="35" s="1" customFormat="1" ht="16.5" customHeight="1" x14ac:dyDescent="0.2"/>
    <row r="36" s="1" customFormat="1" ht="16.5" customHeight="1" x14ac:dyDescent="0.2"/>
    <row r="37" s="1" customFormat="1" ht="16.5" customHeight="1" x14ac:dyDescent="0.2"/>
    <row r="38" s="1" customFormat="1" ht="16.5" customHeight="1" x14ac:dyDescent="0.2"/>
    <row r="39" s="1" customFormat="1" ht="16.5" customHeight="1" x14ac:dyDescent="0.2"/>
    <row r="40" s="1" customFormat="1" ht="16.5" customHeight="1" x14ac:dyDescent="0.2"/>
    <row r="41" s="1" customFormat="1" ht="16.5" customHeight="1" x14ac:dyDescent="0.2"/>
    <row r="42" s="1" customFormat="1" ht="16.5" customHeight="1" x14ac:dyDescent="0.2"/>
    <row r="43" s="1" customFormat="1" ht="16.5" customHeight="1" x14ac:dyDescent="0.2"/>
    <row r="44" s="1" customFormat="1" ht="16.5" customHeight="1" x14ac:dyDescent="0.2"/>
    <row r="45" s="1" customFormat="1" ht="16.5" customHeight="1" x14ac:dyDescent="0.2"/>
    <row r="46" s="1" customFormat="1" ht="16.5" customHeight="1" x14ac:dyDescent="0.2"/>
    <row r="47" s="1" customFormat="1" ht="16.5" customHeight="1" x14ac:dyDescent="0.2"/>
    <row r="48" s="1" customFormat="1" ht="16.5" customHeight="1" x14ac:dyDescent="0.2"/>
    <row r="49" s="1" customFormat="1" ht="16.5" customHeight="1" x14ac:dyDescent="0.2"/>
    <row r="50" s="1" customFormat="1" ht="16.5" customHeight="1" x14ac:dyDescent="0.2"/>
    <row r="51" s="1" customFormat="1" ht="16.5" customHeight="1" x14ac:dyDescent="0.2"/>
    <row r="52" s="1" customFormat="1" ht="16.5" customHeight="1" x14ac:dyDescent="0.2"/>
    <row r="53" s="1" customFormat="1" ht="16.5" customHeight="1" x14ac:dyDescent="0.2"/>
    <row r="54" s="1" customFormat="1" ht="16.5" customHeight="1" x14ac:dyDescent="0.2"/>
    <row r="55" s="1" customFormat="1" ht="16.5" customHeight="1" x14ac:dyDescent="0.2"/>
    <row r="56" s="1" customFormat="1" ht="16.5" customHeight="1" x14ac:dyDescent="0.2"/>
    <row r="57" s="1" customFormat="1" ht="16.5" customHeight="1" x14ac:dyDescent="0.2"/>
    <row r="58" s="1" customFormat="1" ht="16.5" customHeight="1" x14ac:dyDescent="0.2"/>
    <row r="59" s="1" customFormat="1" ht="16.5" customHeight="1" x14ac:dyDescent="0.2"/>
    <row r="60" s="1" customFormat="1" ht="16.5" customHeight="1" x14ac:dyDescent="0.2"/>
    <row r="61" s="1" customFormat="1" ht="16.5" customHeight="1" x14ac:dyDescent="0.2"/>
    <row r="62" s="1" customFormat="1" ht="16.5" customHeight="1" x14ac:dyDescent="0.2"/>
    <row r="63" s="1" customFormat="1" ht="16.5" customHeight="1" x14ac:dyDescent="0.2"/>
    <row r="64" s="1" customFormat="1" ht="16.5" customHeight="1" x14ac:dyDescent="0.2"/>
    <row r="65" s="1" customFormat="1" ht="16.5" customHeight="1" x14ac:dyDescent="0.2"/>
    <row r="66" s="1" customFormat="1" ht="16.5" customHeight="1" x14ac:dyDescent="0.2"/>
    <row r="67" s="1" customFormat="1" ht="16.5" customHeight="1" x14ac:dyDescent="0.2"/>
    <row r="68" s="1" customFormat="1" ht="16.5" customHeight="1" x14ac:dyDescent="0.2"/>
    <row r="69" s="1" customFormat="1" ht="16.5" customHeight="1" x14ac:dyDescent="0.2"/>
    <row r="70" s="1" customFormat="1" ht="16.5" customHeight="1" x14ac:dyDescent="0.2"/>
    <row r="71" s="1" customFormat="1" ht="16.5" customHeight="1" x14ac:dyDescent="0.2"/>
    <row r="72" s="1" customFormat="1" ht="16.5" customHeight="1" x14ac:dyDescent="0.2"/>
    <row r="73" s="1" customFormat="1" ht="16.5" customHeight="1" x14ac:dyDescent="0.2"/>
    <row r="74" s="1" customFormat="1" ht="16.5" customHeight="1" x14ac:dyDescent="0.2"/>
    <row r="75" s="1" customFormat="1" ht="16.5" customHeight="1" x14ac:dyDescent="0.2"/>
    <row r="76" s="1" customFormat="1" ht="16.5" customHeight="1" x14ac:dyDescent="0.2"/>
    <row r="77" s="1" customFormat="1" ht="16.5" customHeight="1" x14ac:dyDescent="0.2"/>
    <row r="78" s="1" customFormat="1" ht="16.5" customHeight="1" x14ac:dyDescent="0.2"/>
    <row r="79" s="1" customFormat="1" ht="16.5" customHeight="1" x14ac:dyDescent="0.2"/>
    <row r="80" s="1" customFormat="1" ht="16.5" customHeight="1" x14ac:dyDescent="0.2"/>
    <row r="81" s="1" customFormat="1" ht="16.5" customHeight="1" x14ac:dyDescent="0.2"/>
    <row r="82" s="1" customFormat="1" ht="16.5" customHeight="1" x14ac:dyDescent="0.2"/>
    <row r="83" s="1" customFormat="1" ht="16.5" customHeight="1" x14ac:dyDescent="0.2"/>
    <row r="84" s="1" customFormat="1" ht="16.5" customHeight="1" x14ac:dyDescent="0.2"/>
    <row r="85" s="1" customFormat="1" ht="16.5" customHeight="1" x14ac:dyDescent="0.2"/>
    <row r="86" s="1" customFormat="1" ht="16.5" customHeight="1" x14ac:dyDescent="0.2"/>
    <row r="87" s="1" customFormat="1" ht="16.5" customHeight="1" x14ac:dyDescent="0.2"/>
    <row r="88" s="1" customFormat="1" ht="16.5" customHeight="1" x14ac:dyDescent="0.2"/>
    <row r="89" s="1" customFormat="1" ht="16.5" customHeight="1" x14ac:dyDescent="0.2"/>
    <row r="90" s="1" customFormat="1" ht="16.5" customHeight="1" x14ac:dyDescent="0.2"/>
    <row r="91" s="1" customFormat="1" ht="16.5" customHeight="1" x14ac:dyDescent="0.2"/>
    <row r="92" s="1" customFormat="1" ht="16.5" customHeight="1" x14ac:dyDescent="0.2"/>
    <row r="93" s="1" customFormat="1" ht="16.5" customHeight="1" x14ac:dyDescent="0.2"/>
    <row r="94" s="1" customFormat="1" ht="16.5" customHeight="1" x14ac:dyDescent="0.2"/>
    <row r="95" s="1" customFormat="1" ht="16.5" customHeight="1" x14ac:dyDescent="0.2"/>
    <row r="96" s="1" customFormat="1" ht="16.5" customHeight="1" x14ac:dyDescent="0.2"/>
    <row r="97" s="1" customFormat="1" ht="16.5" customHeight="1" x14ac:dyDescent="0.2"/>
    <row r="98" s="1" customFormat="1" ht="16.5" customHeight="1" x14ac:dyDescent="0.2"/>
    <row r="99" s="1" customFormat="1" ht="16.5" customHeight="1" x14ac:dyDescent="0.2"/>
    <row r="100" s="1" customFormat="1" ht="16.5" customHeight="1" x14ac:dyDescent="0.2"/>
    <row r="101" s="1" customFormat="1" ht="16.5" customHeight="1" x14ac:dyDescent="0.2"/>
    <row r="102" s="1" customFormat="1" ht="16.5" customHeight="1" x14ac:dyDescent="0.2"/>
    <row r="103" s="1" customFormat="1" ht="16.5" customHeight="1" x14ac:dyDescent="0.2"/>
    <row r="104" s="1" customFormat="1" ht="16.5" customHeight="1" x14ac:dyDescent="0.2"/>
    <row r="105" s="1" customFormat="1" ht="16.5" customHeight="1" x14ac:dyDescent="0.2"/>
    <row r="106" s="1" customFormat="1" ht="16.5" customHeight="1" x14ac:dyDescent="0.2"/>
    <row r="107" s="1" customFormat="1" ht="16.5" customHeight="1" x14ac:dyDescent="0.2"/>
    <row r="108" s="1" customFormat="1" ht="16.5" customHeight="1" x14ac:dyDescent="0.2"/>
    <row r="109" s="1" customFormat="1" ht="16.5" customHeight="1" x14ac:dyDescent="0.2"/>
    <row r="110" s="1" customFormat="1" ht="16.5" customHeight="1" x14ac:dyDescent="0.2"/>
    <row r="111" s="1" customFormat="1" ht="16.5" customHeight="1" x14ac:dyDescent="0.2"/>
    <row r="112" s="1" customFormat="1" ht="16.5" customHeight="1" x14ac:dyDescent="0.2"/>
    <row r="113" s="1" customFormat="1" ht="16.5" customHeight="1" x14ac:dyDescent="0.2"/>
    <row r="114" s="1" customFormat="1" ht="16.5" customHeight="1" x14ac:dyDescent="0.2"/>
    <row r="115" s="1" customFormat="1" ht="16.5" customHeight="1" x14ac:dyDescent="0.2"/>
    <row r="116" s="1" customFormat="1" ht="16.5" customHeight="1" x14ac:dyDescent="0.2"/>
    <row r="117" s="1" customFormat="1" ht="16.5" customHeight="1" x14ac:dyDescent="0.2"/>
    <row r="118" s="1" customFormat="1" ht="16.5" customHeight="1" x14ac:dyDescent="0.2"/>
    <row r="119" s="1" customFormat="1" ht="16.5" customHeight="1" x14ac:dyDescent="0.2"/>
    <row r="120" s="1" customFormat="1" ht="16.5" customHeight="1" x14ac:dyDescent="0.2"/>
    <row r="121" s="1" customFormat="1" ht="16.5" customHeight="1" x14ac:dyDescent="0.2"/>
    <row r="122" s="1" customFormat="1" ht="16.5" customHeight="1" x14ac:dyDescent="0.2"/>
    <row r="123" s="1" customFormat="1" ht="16.5" customHeight="1" x14ac:dyDescent="0.2"/>
    <row r="124" s="1" customFormat="1" ht="16.5" customHeight="1" x14ac:dyDescent="0.2"/>
    <row r="125" s="1" customFormat="1" ht="16.5" customHeight="1" x14ac:dyDescent="0.2"/>
    <row r="126" s="1" customFormat="1" ht="16.5" customHeight="1" x14ac:dyDescent="0.2"/>
    <row r="127" s="1" customFormat="1" ht="16.5" customHeight="1" x14ac:dyDescent="0.2"/>
    <row r="128" s="1" customFormat="1" ht="16.5" customHeight="1" x14ac:dyDescent="0.2"/>
    <row r="129" s="1" customFormat="1" ht="16.5" customHeight="1" x14ac:dyDescent="0.2"/>
    <row r="130" s="1" customFormat="1" ht="16.5" customHeight="1" x14ac:dyDescent="0.2"/>
    <row r="131" s="1" customFormat="1" ht="16.5" customHeight="1" x14ac:dyDescent="0.2"/>
    <row r="132" s="1" customFormat="1" ht="16.5" customHeight="1" x14ac:dyDescent="0.2"/>
    <row r="133" s="1" customFormat="1" ht="16.5" customHeight="1" x14ac:dyDescent="0.2"/>
    <row r="134" s="1" customFormat="1" ht="16.5" customHeight="1" x14ac:dyDescent="0.2"/>
    <row r="135" s="1" customFormat="1" ht="16.5" customHeight="1" x14ac:dyDescent="0.2"/>
    <row r="136" s="1" customFormat="1" ht="16.5" customHeight="1" x14ac:dyDescent="0.2"/>
    <row r="137" s="1" customFormat="1" ht="16.5" customHeight="1" x14ac:dyDescent="0.2"/>
    <row r="138" s="1" customFormat="1" ht="16.5" customHeight="1" x14ac:dyDescent="0.2"/>
    <row r="139" s="1" customFormat="1" ht="16.5" customHeight="1" x14ac:dyDescent="0.2"/>
    <row r="140" s="1" customFormat="1" ht="16.5" customHeight="1" x14ac:dyDescent="0.2"/>
    <row r="141" s="1" customFormat="1" ht="16.5" customHeight="1" x14ac:dyDescent="0.2"/>
    <row r="142" s="1" customFormat="1" ht="16.5" customHeight="1" x14ac:dyDescent="0.2"/>
    <row r="143" s="1" customFormat="1" ht="16.5" customHeight="1" x14ac:dyDescent="0.2"/>
    <row r="144" s="1" customFormat="1" ht="16.5" customHeight="1" x14ac:dyDescent="0.2"/>
    <row r="145" s="1" customFormat="1" ht="16.5" customHeight="1" x14ac:dyDescent="0.2"/>
    <row r="146" s="1" customFormat="1" ht="16.5" customHeight="1" x14ac:dyDescent="0.2"/>
    <row r="147" s="1" customFormat="1" ht="16.5" customHeight="1" x14ac:dyDescent="0.2"/>
    <row r="148" s="1" customFormat="1" ht="16.5" customHeight="1" x14ac:dyDescent="0.2"/>
    <row r="149" s="1" customFormat="1" ht="16.5" customHeight="1" x14ac:dyDescent="0.2"/>
    <row r="150" s="1" customFormat="1" ht="16.5" customHeight="1" x14ac:dyDescent="0.2"/>
    <row r="151" s="1" customFormat="1" ht="16.5" customHeight="1" x14ac:dyDescent="0.2"/>
    <row r="152" s="1" customFormat="1" ht="16.5" customHeight="1" x14ac:dyDescent="0.2"/>
    <row r="153" s="1" customFormat="1" ht="16.5" customHeight="1" x14ac:dyDescent="0.2"/>
    <row r="154" s="1" customFormat="1" ht="16.5" customHeight="1" x14ac:dyDescent="0.2"/>
    <row r="155" s="1" customFormat="1" ht="16.5" customHeight="1" x14ac:dyDescent="0.2"/>
    <row r="156" s="1" customFormat="1" ht="16.5" customHeight="1" x14ac:dyDescent="0.2"/>
    <row r="157" s="1" customFormat="1" ht="16.5" customHeight="1" x14ac:dyDescent="0.2"/>
    <row r="158" s="1" customFormat="1" ht="16.5" customHeight="1" x14ac:dyDescent="0.2"/>
    <row r="159" s="1" customFormat="1" ht="16.5" customHeight="1" x14ac:dyDescent="0.2"/>
    <row r="160" s="1" customFormat="1" ht="16.5" customHeight="1" x14ac:dyDescent="0.2"/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="1" customFormat="1" ht="16.5" customHeight="1" x14ac:dyDescent="0.2"/>
    <row r="258" s="1" customFormat="1" ht="16.5" customHeight="1" x14ac:dyDescent="0.2"/>
    <row r="259" s="1" customFormat="1" ht="16.5" customHeight="1" x14ac:dyDescent="0.2"/>
    <row r="260" s="1" customFormat="1" ht="16.5" customHeight="1" x14ac:dyDescent="0.2"/>
    <row r="261" s="1" customFormat="1" ht="16.5" customHeight="1" x14ac:dyDescent="0.2"/>
    <row r="262" s="1" customFormat="1" ht="16.5" customHeight="1" x14ac:dyDescent="0.2"/>
    <row r="263" s="1" customFormat="1" ht="16.5" customHeight="1" x14ac:dyDescent="0.2"/>
    <row r="264" s="1" customFormat="1" ht="16.5" customHeight="1" x14ac:dyDescent="0.2"/>
    <row r="265" s="1" customFormat="1" ht="16.5" customHeight="1" x14ac:dyDescent="0.2"/>
    <row r="266" s="1" customFormat="1" ht="16.5" customHeight="1" x14ac:dyDescent="0.2"/>
    <row r="267" s="1" customFormat="1" ht="16.5" customHeight="1" x14ac:dyDescent="0.2"/>
    <row r="268" s="1" customFormat="1" ht="16.5" customHeight="1" x14ac:dyDescent="0.2"/>
    <row r="269" s="1" customFormat="1" ht="16.5" customHeight="1" x14ac:dyDescent="0.2"/>
    <row r="270" s="1" customFormat="1" ht="16.5" customHeight="1" x14ac:dyDescent="0.2"/>
    <row r="271" s="1" customFormat="1" ht="16.5" customHeight="1" x14ac:dyDescent="0.2"/>
    <row r="272" s="1" customFormat="1" ht="16.5" customHeight="1" x14ac:dyDescent="0.2"/>
    <row r="273" s="1" customFormat="1" ht="16.5" customHeight="1" x14ac:dyDescent="0.2"/>
    <row r="274" s="1" customFormat="1" ht="16.5" customHeight="1" x14ac:dyDescent="0.2"/>
    <row r="275" s="1" customFormat="1" ht="16.5" customHeight="1" x14ac:dyDescent="0.2"/>
    <row r="276" s="1" customFormat="1" ht="16.5" customHeight="1" x14ac:dyDescent="0.2"/>
    <row r="277" s="1" customFormat="1" ht="16.5" customHeight="1" x14ac:dyDescent="0.2"/>
    <row r="278" s="1" customFormat="1" ht="16.5" customHeight="1" x14ac:dyDescent="0.2"/>
    <row r="279" s="1" customFormat="1" ht="16.5" customHeight="1" x14ac:dyDescent="0.2"/>
    <row r="280" s="1" customFormat="1" ht="16.5" customHeight="1" x14ac:dyDescent="0.2"/>
    <row r="281" s="1" customFormat="1" ht="16.5" customHeight="1" x14ac:dyDescent="0.2"/>
    <row r="282" s="1" customFormat="1" ht="16.5" customHeight="1" x14ac:dyDescent="0.2"/>
    <row r="283" s="1" customFormat="1" ht="16.5" customHeight="1" x14ac:dyDescent="0.2"/>
    <row r="284" s="1" customFormat="1" ht="16.5" customHeight="1" x14ac:dyDescent="0.2"/>
    <row r="285" s="1" customFormat="1" ht="16.5" customHeight="1" x14ac:dyDescent="0.2"/>
    <row r="286" s="1" customFormat="1" ht="16.5" customHeight="1" x14ac:dyDescent="0.2"/>
    <row r="287" s="1" customFormat="1" ht="16.5" customHeight="1" x14ac:dyDescent="0.2"/>
    <row r="288" s="1" customFormat="1" ht="16.5" customHeight="1" x14ac:dyDescent="0.2"/>
    <row r="289" s="1" customFormat="1" ht="16.5" customHeight="1" x14ac:dyDescent="0.2"/>
    <row r="290" s="1" customFormat="1" ht="16.5" customHeight="1" x14ac:dyDescent="0.2"/>
    <row r="291" s="1" customFormat="1" ht="16.5" customHeight="1" x14ac:dyDescent="0.2"/>
    <row r="292" s="1" customFormat="1" ht="16.5" customHeight="1" x14ac:dyDescent="0.2"/>
    <row r="293" s="1" customFormat="1" ht="16.5" customHeight="1" x14ac:dyDescent="0.2"/>
    <row r="294" s="1" customFormat="1" ht="16.5" customHeight="1" x14ac:dyDescent="0.2"/>
    <row r="295" s="1" customFormat="1" ht="16.5" customHeight="1" x14ac:dyDescent="0.2"/>
    <row r="296" s="1" customFormat="1" ht="16.5" customHeight="1" x14ac:dyDescent="0.2"/>
    <row r="297" s="1" customFormat="1" ht="16.5" customHeight="1" x14ac:dyDescent="0.2"/>
    <row r="298" s="1" customFormat="1" ht="16.5" customHeight="1" x14ac:dyDescent="0.2"/>
    <row r="299" s="1" customFormat="1" ht="16.5" customHeight="1" x14ac:dyDescent="0.2"/>
    <row r="300" s="1" customFormat="1" ht="16.5" customHeight="1" x14ac:dyDescent="0.2"/>
    <row r="301" s="1" customFormat="1" ht="16.5" customHeight="1" x14ac:dyDescent="0.2"/>
    <row r="302" s="1" customFormat="1" ht="16.5" customHeight="1" x14ac:dyDescent="0.2"/>
    <row r="303" s="1" customFormat="1" ht="16.5" customHeight="1" x14ac:dyDescent="0.2"/>
    <row r="304" s="1" customFormat="1" ht="16.5" customHeight="1" x14ac:dyDescent="0.2"/>
    <row r="305" s="1" customFormat="1" ht="16.5" customHeight="1" x14ac:dyDescent="0.2"/>
    <row r="306" s="1" customFormat="1" ht="16.5" customHeight="1" x14ac:dyDescent="0.2"/>
    <row r="307" s="1" customFormat="1" ht="16.5" customHeight="1" x14ac:dyDescent="0.2"/>
    <row r="308" s="1" customFormat="1" ht="16.5" customHeight="1" x14ac:dyDescent="0.2"/>
    <row r="309" s="1" customFormat="1" ht="16.5" customHeight="1" x14ac:dyDescent="0.2"/>
    <row r="310" s="1" customFormat="1" ht="16.5" customHeight="1" x14ac:dyDescent="0.2"/>
    <row r="311" s="1" customFormat="1" ht="16.5" customHeight="1" x14ac:dyDescent="0.2"/>
    <row r="312" s="1" customFormat="1" ht="16.5" customHeight="1" x14ac:dyDescent="0.2"/>
    <row r="313" s="1" customFormat="1" ht="16.5" customHeight="1" x14ac:dyDescent="0.2"/>
    <row r="314" s="1" customFormat="1" ht="16.5" customHeight="1" x14ac:dyDescent="0.2"/>
    <row r="315" s="1" customFormat="1" ht="16.5" customHeight="1" x14ac:dyDescent="0.2"/>
    <row r="316" s="1" customFormat="1" ht="16.5" customHeight="1" x14ac:dyDescent="0.2"/>
    <row r="317" s="1" customFormat="1" ht="16.5" customHeight="1" x14ac:dyDescent="0.2"/>
    <row r="318" s="1" customFormat="1" ht="16.5" customHeight="1" x14ac:dyDescent="0.2"/>
    <row r="319" s="1" customFormat="1" ht="16.5" customHeight="1" x14ac:dyDescent="0.2"/>
    <row r="320" s="1" customFormat="1" ht="16.5" customHeight="1" x14ac:dyDescent="0.2"/>
    <row r="321" s="1" customFormat="1" ht="16.5" customHeight="1" x14ac:dyDescent="0.2"/>
    <row r="322" s="1" customFormat="1" ht="16.5" customHeight="1" x14ac:dyDescent="0.2"/>
    <row r="323" s="1" customFormat="1" ht="16.5" customHeight="1" x14ac:dyDescent="0.2"/>
    <row r="324" s="1" customFormat="1" ht="16.5" customHeight="1" x14ac:dyDescent="0.2"/>
    <row r="325" s="1" customFormat="1" ht="16.5" customHeight="1" x14ac:dyDescent="0.2"/>
    <row r="326" s="1" customFormat="1" ht="16.5" customHeight="1" x14ac:dyDescent="0.2"/>
    <row r="327" s="1" customFormat="1" ht="16.5" customHeight="1" x14ac:dyDescent="0.2"/>
    <row r="328" s="1" customFormat="1" ht="16.5" customHeight="1" x14ac:dyDescent="0.2"/>
    <row r="329" s="1" customFormat="1" ht="16.5" customHeight="1" x14ac:dyDescent="0.2"/>
    <row r="330" s="1" customFormat="1" ht="16.5" customHeight="1" x14ac:dyDescent="0.2"/>
    <row r="331" s="1" customFormat="1" ht="16.5" customHeight="1" x14ac:dyDescent="0.2"/>
    <row r="332" s="1" customFormat="1" ht="16.5" customHeight="1" x14ac:dyDescent="0.2"/>
    <row r="333" s="1" customFormat="1" ht="16.5" customHeight="1" x14ac:dyDescent="0.2"/>
    <row r="334" s="1" customFormat="1" ht="16.5" customHeight="1" x14ac:dyDescent="0.2"/>
    <row r="335" s="1" customFormat="1" ht="16.5" customHeight="1" x14ac:dyDescent="0.2"/>
    <row r="336" s="1" customFormat="1" ht="16.5" customHeight="1" x14ac:dyDescent="0.2"/>
    <row r="337" s="1" customFormat="1" ht="16.5" customHeight="1" x14ac:dyDescent="0.2"/>
    <row r="338" s="1" customFormat="1" ht="16.5" customHeight="1" x14ac:dyDescent="0.2"/>
    <row r="339" s="1" customFormat="1" ht="16.5" customHeight="1" x14ac:dyDescent="0.2"/>
    <row r="340" s="1" customFormat="1" ht="16.5" customHeight="1" x14ac:dyDescent="0.2"/>
    <row r="341" s="1" customFormat="1" ht="16.5" customHeight="1" x14ac:dyDescent="0.2"/>
    <row r="342" s="1" customFormat="1" ht="16.5" customHeight="1" x14ac:dyDescent="0.2"/>
    <row r="343" s="1" customFormat="1" ht="16.5" customHeight="1" x14ac:dyDescent="0.2"/>
    <row r="344" s="1" customFormat="1" ht="16.5" customHeight="1" x14ac:dyDescent="0.2"/>
    <row r="345" s="1" customFormat="1" ht="16.5" customHeight="1" x14ac:dyDescent="0.2"/>
    <row r="346" s="1" customFormat="1" ht="16.5" customHeight="1" x14ac:dyDescent="0.2"/>
    <row r="347" s="1" customFormat="1" ht="16.5" customHeight="1" x14ac:dyDescent="0.2"/>
    <row r="348" s="1" customFormat="1" ht="16.5" customHeight="1" x14ac:dyDescent="0.2"/>
    <row r="349" s="1" customFormat="1" ht="16.5" customHeight="1" x14ac:dyDescent="0.2"/>
    <row r="350" s="1" customFormat="1" ht="16.5" customHeight="1" x14ac:dyDescent="0.2"/>
    <row r="351" s="1" customFormat="1" ht="16.5" customHeight="1" x14ac:dyDescent="0.2"/>
    <row r="352" s="1" customFormat="1" ht="16.5" customHeight="1" x14ac:dyDescent="0.2"/>
    <row r="353" s="1" customFormat="1" ht="16.5" customHeight="1" x14ac:dyDescent="0.2"/>
    <row r="354" s="1" customFormat="1" ht="16.5" customHeight="1" x14ac:dyDescent="0.2"/>
    <row r="355" s="1" customFormat="1" ht="16.5" customHeight="1" x14ac:dyDescent="0.2"/>
    <row r="356" s="1" customFormat="1" ht="16.5" customHeight="1" x14ac:dyDescent="0.2"/>
    <row r="357" s="1" customFormat="1" ht="16.5" customHeight="1" x14ac:dyDescent="0.2"/>
    <row r="358" s="1" customFormat="1" ht="16.5" customHeight="1" x14ac:dyDescent="0.2"/>
    <row r="359" s="1" customFormat="1" ht="16.5" customHeight="1" x14ac:dyDescent="0.2"/>
    <row r="360" s="1" customFormat="1" ht="16.5" customHeight="1" x14ac:dyDescent="0.2"/>
    <row r="361" s="1" customFormat="1" ht="16.5" customHeight="1" x14ac:dyDescent="0.2"/>
    <row r="362" s="1" customFormat="1" ht="16.5" customHeight="1" x14ac:dyDescent="0.2"/>
    <row r="363" s="1" customFormat="1" ht="16.5" customHeight="1" x14ac:dyDescent="0.2"/>
    <row r="364" s="1" customFormat="1" ht="16.5" customHeight="1" x14ac:dyDescent="0.2"/>
    <row r="365" s="1" customFormat="1" ht="16.5" customHeight="1" x14ac:dyDescent="0.2"/>
    <row r="366" s="1" customFormat="1" ht="16.5" customHeight="1" x14ac:dyDescent="0.2"/>
    <row r="367" s="1" customFormat="1" ht="16.5" customHeight="1" x14ac:dyDescent="0.2"/>
    <row r="368" s="1" customFormat="1" ht="16.5" customHeight="1" x14ac:dyDescent="0.2"/>
    <row r="369" s="1" customFormat="1" ht="16.5" customHeight="1" x14ac:dyDescent="0.2"/>
    <row r="370" s="1" customFormat="1" ht="16.5" customHeight="1" x14ac:dyDescent="0.2"/>
    <row r="371" s="1" customFormat="1" ht="16.5" customHeight="1" x14ac:dyDescent="0.2"/>
    <row r="372" s="1" customFormat="1" ht="16.5" customHeight="1" x14ac:dyDescent="0.2"/>
    <row r="373" s="1" customFormat="1" ht="16.5" customHeight="1" x14ac:dyDescent="0.2"/>
    <row r="374" s="1" customFormat="1" ht="16.5" customHeight="1" x14ac:dyDescent="0.2"/>
    <row r="375" s="1" customFormat="1" ht="16.5" customHeight="1" x14ac:dyDescent="0.2"/>
    <row r="376" s="1" customFormat="1" ht="16.5" customHeight="1" x14ac:dyDescent="0.2"/>
    <row r="377" s="1" customFormat="1" ht="16.5" customHeight="1" x14ac:dyDescent="0.2"/>
    <row r="378" s="1" customFormat="1" ht="16.5" customHeight="1" x14ac:dyDescent="0.2"/>
    <row r="379" s="1" customFormat="1" ht="16.5" customHeight="1" x14ac:dyDescent="0.2"/>
    <row r="380" s="1" customFormat="1" ht="16.5" customHeight="1" x14ac:dyDescent="0.2"/>
    <row r="381" s="1" customFormat="1" ht="16.5" customHeight="1" x14ac:dyDescent="0.2"/>
    <row r="382" s="1" customFormat="1" ht="16.5" customHeight="1" x14ac:dyDescent="0.2"/>
    <row r="383" s="1" customFormat="1" ht="16.5" customHeight="1" x14ac:dyDescent="0.2"/>
    <row r="384" s="1" customFormat="1" ht="16.5" customHeight="1" x14ac:dyDescent="0.2"/>
    <row r="385" s="1" customFormat="1" ht="16.5" customHeight="1" x14ac:dyDescent="0.2"/>
    <row r="386" s="1" customFormat="1" ht="16.5" customHeight="1" x14ac:dyDescent="0.2"/>
    <row r="387" s="1" customFormat="1" ht="16.5" customHeight="1" x14ac:dyDescent="0.2"/>
    <row r="388" s="1" customFormat="1" ht="16.5" customHeight="1" x14ac:dyDescent="0.2"/>
    <row r="389" s="1" customFormat="1" ht="16.5" customHeight="1" x14ac:dyDescent="0.2"/>
    <row r="390" s="1" customFormat="1" ht="16.5" customHeight="1" x14ac:dyDescent="0.2"/>
    <row r="391" s="1" customFormat="1" ht="16.5" customHeight="1" x14ac:dyDescent="0.2"/>
    <row r="392" s="1" customFormat="1" ht="16.5" customHeight="1" x14ac:dyDescent="0.2"/>
    <row r="393" s="1" customFormat="1" ht="16.5" customHeight="1" x14ac:dyDescent="0.2"/>
    <row r="394" s="1" customFormat="1" ht="16.5" customHeight="1" x14ac:dyDescent="0.2"/>
    <row r="395" s="1" customFormat="1" ht="16.5" customHeight="1" x14ac:dyDescent="0.2"/>
    <row r="396" s="1" customFormat="1" ht="16.5" customHeight="1" x14ac:dyDescent="0.2"/>
    <row r="397" s="1" customFormat="1" ht="16.5" customHeight="1" x14ac:dyDescent="0.2"/>
    <row r="398" s="1" customFormat="1" ht="16.5" customHeight="1" x14ac:dyDescent="0.2"/>
    <row r="399" s="1" customFormat="1" ht="16.5" customHeight="1" x14ac:dyDescent="0.2"/>
    <row r="400" s="1" customFormat="1" ht="16.5" customHeight="1" x14ac:dyDescent="0.2"/>
    <row r="401" s="1" customFormat="1" ht="16.5" customHeight="1" x14ac:dyDescent="0.2"/>
    <row r="402" s="1" customFormat="1" ht="16.5" customHeight="1" x14ac:dyDescent="0.2"/>
    <row r="403" s="1" customFormat="1" ht="16.5" customHeight="1" x14ac:dyDescent="0.2"/>
    <row r="404" s="1" customFormat="1" ht="16.5" customHeight="1" x14ac:dyDescent="0.2"/>
    <row r="405" s="1" customFormat="1" ht="16.5" customHeight="1" x14ac:dyDescent="0.2"/>
    <row r="406" s="1" customFormat="1" ht="16.5" customHeight="1" x14ac:dyDescent="0.2"/>
    <row r="407" s="1" customFormat="1" ht="16.5" customHeight="1" x14ac:dyDescent="0.2"/>
    <row r="408" s="1" customFormat="1" ht="16.5" customHeight="1" x14ac:dyDescent="0.2"/>
    <row r="409" s="1" customFormat="1" ht="16.5" customHeight="1" x14ac:dyDescent="0.2"/>
    <row r="410" s="1" customFormat="1" ht="16.5" customHeight="1" x14ac:dyDescent="0.2"/>
    <row r="411" s="1" customFormat="1" ht="16.5" customHeight="1" x14ac:dyDescent="0.2"/>
    <row r="412" s="1" customFormat="1" ht="16.5" customHeight="1" x14ac:dyDescent="0.2"/>
    <row r="413" s="1" customFormat="1" ht="16.5" customHeight="1" x14ac:dyDescent="0.2"/>
    <row r="414" s="1" customFormat="1" ht="16.5" customHeight="1" x14ac:dyDescent="0.2"/>
    <row r="415" s="1" customFormat="1" ht="16.5" customHeight="1" x14ac:dyDescent="0.2"/>
    <row r="416" s="1" customFormat="1" ht="16.5" customHeight="1" x14ac:dyDescent="0.2"/>
    <row r="417" s="1" customFormat="1" ht="16.5" customHeight="1" x14ac:dyDescent="0.2"/>
    <row r="418" s="1" customFormat="1" ht="16.5" customHeight="1" x14ac:dyDescent="0.2"/>
    <row r="419" s="1" customFormat="1" ht="16.5" customHeight="1" x14ac:dyDescent="0.2"/>
    <row r="420" s="1" customFormat="1" ht="16.5" customHeight="1" x14ac:dyDescent="0.2"/>
    <row r="421" s="1" customFormat="1" ht="16.5" customHeight="1" x14ac:dyDescent="0.2"/>
    <row r="422" s="1" customFormat="1" ht="16.5" customHeight="1" x14ac:dyDescent="0.2"/>
    <row r="423" s="1" customFormat="1" ht="16.5" customHeight="1" x14ac:dyDescent="0.2"/>
    <row r="424" s="1" customFormat="1" ht="16.5" customHeight="1" x14ac:dyDescent="0.2"/>
    <row r="425" s="1" customFormat="1" ht="16.5" customHeight="1" x14ac:dyDescent="0.2"/>
    <row r="426" s="1" customFormat="1" ht="16.5" customHeight="1" x14ac:dyDescent="0.2"/>
    <row r="427" s="1" customFormat="1" ht="16.5" customHeight="1" x14ac:dyDescent="0.2"/>
    <row r="428" s="1" customFormat="1" ht="16.5" customHeight="1" x14ac:dyDescent="0.2"/>
    <row r="429" s="1" customFormat="1" ht="16.5" customHeight="1" x14ac:dyDescent="0.2"/>
    <row r="430" s="1" customFormat="1" ht="16.5" customHeight="1" x14ac:dyDescent="0.2"/>
    <row r="431" s="1" customFormat="1" ht="16.5" customHeight="1" x14ac:dyDescent="0.2"/>
    <row r="432" s="1" customFormat="1" ht="16.5" customHeight="1" x14ac:dyDescent="0.2"/>
    <row r="433" s="1" customFormat="1" ht="16.5" customHeight="1" x14ac:dyDescent="0.2"/>
    <row r="434" s="1" customFormat="1" ht="16.5" customHeight="1" x14ac:dyDescent="0.2"/>
    <row r="435" s="1" customFormat="1" ht="16.5" customHeight="1" x14ac:dyDescent="0.2"/>
    <row r="436" s="1" customFormat="1" ht="16.5" customHeight="1" x14ac:dyDescent="0.2"/>
    <row r="437" s="1" customFormat="1" ht="16.5" customHeight="1" x14ac:dyDescent="0.2"/>
    <row r="438" s="1" customFormat="1" ht="16.5" customHeight="1" x14ac:dyDescent="0.2"/>
    <row r="439" s="1" customFormat="1" ht="16.5" customHeight="1" x14ac:dyDescent="0.2"/>
    <row r="440" s="1" customFormat="1" ht="16.5" customHeight="1" x14ac:dyDescent="0.2"/>
    <row r="441" s="1" customFormat="1" ht="16.5" customHeight="1" x14ac:dyDescent="0.2"/>
    <row r="442" s="1" customFormat="1" ht="16.5" customHeight="1" x14ac:dyDescent="0.2"/>
    <row r="443" s="1" customFormat="1" ht="16.5" customHeight="1" x14ac:dyDescent="0.2"/>
    <row r="444" s="1" customFormat="1" ht="16.5" customHeight="1" x14ac:dyDescent="0.2"/>
    <row r="445" s="1" customFormat="1" ht="16.5" customHeight="1" x14ac:dyDescent="0.2"/>
    <row r="446" s="1" customFormat="1" ht="16.5" customHeight="1" x14ac:dyDescent="0.2"/>
    <row r="447" s="1" customFormat="1" ht="16.5" customHeight="1" x14ac:dyDescent="0.2"/>
    <row r="448" s="1" customFormat="1" ht="16.5" customHeight="1" x14ac:dyDescent="0.2"/>
    <row r="449" s="1" customFormat="1" ht="16.5" customHeight="1" x14ac:dyDescent="0.2"/>
    <row r="450" s="1" customFormat="1" ht="16.5" customHeight="1" x14ac:dyDescent="0.2"/>
    <row r="451" s="1" customFormat="1" ht="16.5" customHeight="1" x14ac:dyDescent="0.2"/>
    <row r="452" s="1" customFormat="1" ht="16.5" customHeight="1" x14ac:dyDescent="0.2"/>
    <row r="453" s="1" customFormat="1" ht="16.5" customHeight="1" x14ac:dyDescent="0.2"/>
    <row r="454" s="1" customFormat="1" ht="16.5" customHeight="1" x14ac:dyDescent="0.2"/>
    <row r="455" s="1" customFormat="1" ht="16.5" customHeight="1" x14ac:dyDescent="0.2"/>
    <row r="456" s="1" customFormat="1" ht="16.5" customHeight="1" x14ac:dyDescent="0.2"/>
    <row r="457" s="1" customFormat="1" ht="16.5" customHeight="1" x14ac:dyDescent="0.2"/>
    <row r="458" s="1" customFormat="1" ht="16.5" customHeight="1" x14ac:dyDescent="0.2"/>
    <row r="459" s="1" customFormat="1" ht="16.5" customHeight="1" x14ac:dyDescent="0.2"/>
    <row r="460" s="1" customFormat="1" ht="16.5" customHeight="1" x14ac:dyDescent="0.2"/>
    <row r="461" s="1" customFormat="1" ht="16.5" customHeight="1" x14ac:dyDescent="0.2"/>
    <row r="462" s="1" customFormat="1" ht="16.5" customHeight="1" x14ac:dyDescent="0.2"/>
    <row r="463" s="1" customFormat="1" ht="16.5" customHeight="1" x14ac:dyDescent="0.2"/>
    <row r="464" s="1" customFormat="1" ht="16.5" customHeight="1" x14ac:dyDescent="0.2"/>
    <row r="465" s="1" customFormat="1" ht="16.5" customHeight="1" x14ac:dyDescent="0.2"/>
    <row r="466" s="1" customFormat="1" ht="16.5" customHeight="1" x14ac:dyDescent="0.2"/>
    <row r="467" s="1" customFormat="1" ht="16.5" customHeight="1" x14ac:dyDescent="0.2"/>
    <row r="468" s="1" customFormat="1" ht="16.5" customHeight="1" x14ac:dyDescent="0.2"/>
    <row r="469" s="1" customFormat="1" ht="16.5" customHeight="1" x14ac:dyDescent="0.2"/>
    <row r="470" s="1" customFormat="1" ht="16.5" customHeight="1" x14ac:dyDescent="0.2"/>
    <row r="471" s="1" customFormat="1" ht="16.5" customHeight="1" x14ac:dyDescent="0.2"/>
    <row r="472" s="1" customFormat="1" ht="16.5" customHeight="1" x14ac:dyDescent="0.2"/>
    <row r="473" s="1" customFormat="1" ht="16.5" customHeight="1" x14ac:dyDescent="0.2"/>
    <row r="474" s="1" customFormat="1" ht="16.5" customHeight="1" x14ac:dyDescent="0.2"/>
    <row r="475" s="1" customFormat="1" ht="16.5" customHeight="1" x14ac:dyDescent="0.2"/>
    <row r="476" s="1" customFormat="1" ht="16.5" customHeight="1" x14ac:dyDescent="0.2"/>
    <row r="477" s="1" customFormat="1" ht="16.5" customHeight="1" x14ac:dyDescent="0.2"/>
    <row r="478" s="1" customFormat="1" ht="16.5" customHeight="1" x14ac:dyDescent="0.2"/>
    <row r="479" s="1" customFormat="1" ht="16.5" customHeight="1" x14ac:dyDescent="0.2"/>
    <row r="480" s="1" customFormat="1" ht="16.5" customHeight="1" x14ac:dyDescent="0.2"/>
    <row r="481" s="1" customFormat="1" ht="16.5" customHeight="1" x14ac:dyDescent="0.2"/>
    <row r="482" s="1" customFormat="1" ht="16.5" customHeight="1" x14ac:dyDescent="0.2"/>
    <row r="483" s="1" customFormat="1" ht="16.5" customHeight="1" x14ac:dyDescent="0.2"/>
    <row r="484" s="1" customFormat="1" ht="16.5" customHeight="1" x14ac:dyDescent="0.2"/>
    <row r="485" s="1" customFormat="1" ht="16.5" customHeight="1" x14ac:dyDescent="0.2"/>
    <row r="486" s="1" customFormat="1" ht="16.5" customHeight="1" x14ac:dyDescent="0.2"/>
    <row r="487" s="1" customFormat="1" ht="16.5" customHeight="1" x14ac:dyDescent="0.2"/>
    <row r="488" s="1" customFormat="1" ht="16.5" customHeight="1" x14ac:dyDescent="0.2"/>
    <row r="489" s="1" customFormat="1" ht="16.5" customHeight="1" x14ac:dyDescent="0.2"/>
    <row r="490" s="1" customFormat="1" ht="16.5" customHeight="1" x14ac:dyDescent="0.2"/>
    <row r="491" s="1" customFormat="1" ht="16.5" customHeight="1" x14ac:dyDescent="0.2"/>
    <row r="492" s="1" customFormat="1" ht="16.5" customHeight="1" x14ac:dyDescent="0.2"/>
    <row r="493" s="1" customFormat="1" ht="16.5" customHeight="1" x14ac:dyDescent="0.2"/>
    <row r="494" s="1" customFormat="1" ht="16.5" customHeight="1" x14ac:dyDescent="0.2"/>
    <row r="495" s="1" customFormat="1" ht="16.5" customHeight="1" x14ac:dyDescent="0.2"/>
    <row r="496" s="1" customFormat="1" ht="16.5" customHeight="1" x14ac:dyDescent="0.2"/>
    <row r="497" s="1" customFormat="1" ht="16.5" customHeight="1" x14ac:dyDescent="0.2"/>
    <row r="498" s="1" customFormat="1" ht="16.5" customHeight="1" x14ac:dyDescent="0.2"/>
    <row r="499" s="1" customFormat="1" ht="16.5" customHeight="1" x14ac:dyDescent="0.2"/>
    <row r="500" s="1" customFormat="1" ht="16.5" customHeight="1" x14ac:dyDescent="0.2"/>
    <row r="501" s="1" customFormat="1" ht="16.5" customHeight="1" x14ac:dyDescent="0.2"/>
    <row r="502" s="1" customFormat="1" ht="16.5" customHeight="1" x14ac:dyDescent="0.2"/>
    <row r="503" s="1" customFormat="1" ht="16.5" customHeight="1" x14ac:dyDescent="0.2"/>
    <row r="504" s="1" customFormat="1" ht="16.5" customHeight="1" x14ac:dyDescent="0.2"/>
    <row r="505" s="1" customFormat="1" ht="16.5" customHeight="1" x14ac:dyDescent="0.2"/>
    <row r="506" s="1" customFormat="1" ht="16.5" customHeight="1" x14ac:dyDescent="0.2"/>
    <row r="507" s="1" customFormat="1" ht="16.5" customHeight="1" x14ac:dyDescent="0.2"/>
    <row r="508" s="1" customFormat="1" ht="16.5" customHeight="1" x14ac:dyDescent="0.2"/>
    <row r="509" s="1" customFormat="1" ht="16.5" customHeight="1" x14ac:dyDescent="0.2"/>
    <row r="510" s="1" customFormat="1" ht="16.5" customHeight="1" x14ac:dyDescent="0.2"/>
    <row r="511" s="1" customFormat="1" ht="16.5" customHeight="1" x14ac:dyDescent="0.2"/>
    <row r="512" s="1" customFormat="1" ht="16.5" customHeight="1" x14ac:dyDescent="0.2"/>
    <row r="513" s="1" customFormat="1" ht="16.5" customHeight="1" x14ac:dyDescent="0.2"/>
    <row r="514" s="1" customFormat="1" ht="16.5" customHeight="1" x14ac:dyDescent="0.2"/>
    <row r="515" s="1" customFormat="1" ht="16.5" customHeight="1" x14ac:dyDescent="0.2"/>
    <row r="516" s="1" customFormat="1" ht="16.5" customHeight="1" x14ac:dyDescent="0.2"/>
    <row r="517" s="1" customFormat="1" ht="16.5" customHeight="1" x14ac:dyDescent="0.2"/>
    <row r="518" s="1" customFormat="1" ht="16.5" customHeight="1" x14ac:dyDescent="0.2"/>
    <row r="519" s="1" customFormat="1" ht="16.5" customHeight="1" x14ac:dyDescent="0.2"/>
    <row r="520" s="1" customFormat="1" ht="16.5" customHeight="1" x14ac:dyDescent="0.2"/>
    <row r="521" s="1" customFormat="1" ht="16.5" customHeight="1" x14ac:dyDescent="0.2"/>
    <row r="522" s="1" customFormat="1" ht="16.5" customHeight="1" x14ac:dyDescent="0.2"/>
    <row r="523" s="1" customFormat="1" ht="16.5" customHeight="1" x14ac:dyDescent="0.2"/>
    <row r="524" s="1" customFormat="1" ht="16.5" customHeight="1" x14ac:dyDescent="0.2"/>
    <row r="525" s="1" customFormat="1" ht="16.5" customHeight="1" x14ac:dyDescent="0.2"/>
    <row r="526" s="1" customFormat="1" ht="16.5" customHeight="1" x14ac:dyDescent="0.2"/>
    <row r="527" s="1" customFormat="1" ht="16.5" customHeight="1" x14ac:dyDescent="0.2"/>
    <row r="528" s="1" customFormat="1" ht="16.5" customHeight="1" x14ac:dyDescent="0.2"/>
    <row r="529" s="1" customFormat="1" ht="16.5" customHeight="1" x14ac:dyDescent="0.2"/>
    <row r="530" s="1" customFormat="1" ht="16.5" customHeight="1" x14ac:dyDescent="0.2"/>
    <row r="531" s="1" customFormat="1" ht="16.5" customHeight="1" x14ac:dyDescent="0.2"/>
    <row r="532" s="1" customFormat="1" ht="16.5" customHeight="1" x14ac:dyDescent="0.2"/>
    <row r="533" s="1" customFormat="1" ht="16.5" customHeight="1" x14ac:dyDescent="0.2"/>
    <row r="534" s="1" customFormat="1" ht="16.5" customHeight="1" x14ac:dyDescent="0.2"/>
    <row r="535" s="1" customFormat="1" ht="16.5" customHeight="1" x14ac:dyDescent="0.2"/>
    <row r="536" s="1" customFormat="1" ht="16.5" customHeight="1" x14ac:dyDescent="0.2"/>
    <row r="537" s="1" customFormat="1" ht="16.5" customHeight="1" x14ac:dyDescent="0.2"/>
    <row r="538" s="1" customFormat="1" ht="16.5" customHeight="1" x14ac:dyDescent="0.2"/>
    <row r="539" s="1" customFormat="1" ht="16.5" customHeight="1" x14ac:dyDescent="0.2"/>
    <row r="540" s="1" customFormat="1" ht="16.5" customHeight="1" x14ac:dyDescent="0.2"/>
    <row r="541" s="1" customFormat="1" ht="16.5" customHeight="1" x14ac:dyDescent="0.2"/>
    <row r="542" s="1" customFormat="1" ht="16.5" customHeight="1" x14ac:dyDescent="0.2"/>
    <row r="543" s="1" customFormat="1" ht="16.5" customHeight="1" x14ac:dyDescent="0.2"/>
    <row r="544" s="1" customFormat="1" ht="16.5" customHeight="1" x14ac:dyDescent="0.2"/>
    <row r="545" s="1" customFormat="1" ht="16.5" customHeight="1" x14ac:dyDescent="0.2"/>
    <row r="546" s="1" customFormat="1" ht="16.5" customHeight="1" x14ac:dyDescent="0.2"/>
    <row r="547" s="1" customFormat="1" ht="16.5" customHeight="1" x14ac:dyDescent="0.2"/>
    <row r="548" s="1" customFormat="1" ht="16.5" customHeight="1" x14ac:dyDescent="0.2"/>
    <row r="549" s="1" customFormat="1" ht="16.5" customHeight="1" x14ac:dyDescent="0.2"/>
    <row r="550" s="1" customFormat="1" ht="16.5" customHeight="1" x14ac:dyDescent="0.2"/>
    <row r="551" s="1" customFormat="1" ht="16.5" customHeight="1" x14ac:dyDescent="0.2"/>
    <row r="552" s="1" customFormat="1" ht="16.5" customHeight="1" x14ac:dyDescent="0.2"/>
    <row r="553" s="1" customFormat="1" ht="16.5" customHeight="1" x14ac:dyDescent="0.2"/>
    <row r="554" s="1" customFormat="1" ht="16.5" customHeight="1" x14ac:dyDescent="0.2"/>
    <row r="555" s="1" customFormat="1" ht="16.5" customHeight="1" x14ac:dyDescent="0.2"/>
    <row r="556" s="1" customFormat="1" ht="16.5" customHeight="1" x14ac:dyDescent="0.2"/>
    <row r="557" s="1" customFormat="1" ht="16.5" customHeight="1" x14ac:dyDescent="0.2"/>
    <row r="558" s="1" customFormat="1" ht="16.5" customHeight="1" x14ac:dyDescent="0.2"/>
    <row r="559" s="1" customFormat="1" ht="16.5" customHeight="1" x14ac:dyDescent="0.2"/>
    <row r="560" s="1" customFormat="1" ht="16.5" customHeight="1" x14ac:dyDescent="0.2"/>
    <row r="561" s="1" customFormat="1" ht="16.5" customHeight="1" x14ac:dyDescent="0.2"/>
    <row r="562" s="1" customFormat="1" ht="16.5" customHeight="1" x14ac:dyDescent="0.2"/>
    <row r="563" s="1" customFormat="1" ht="16.5" customHeight="1" x14ac:dyDescent="0.2"/>
    <row r="564" s="1" customFormat="1" ht="16.5" customHeight="1" x14ac:dyDescent="0.2"/>
    <row r="565" s="1" customFormat="1" ht="16.5" customHeight="1" x14ac:dyDescent="0.2"/>
    <row r="566" s="1" customFormat="1" ht="16.5" customHeight="1" x14ac:dyDescent="0.2"/>
    <row r="567" s="1" customFormat="1" ht="16.5" customHeight="1" x14ac:dyDescent="0.2"/>
    <row r="568" s="1" customFormat="1" ht="16.5" customHeight="1" x14ac:dyDescent="0.2"/>
    <row r="569" s="1" customFormat="1" ht="16.5" customHeight="1" x14ac:dyDescent="0.2"/>
    <row r="570" s="1" customFormat="1" ht="16.5" customHeight="1" x14ac:dyDescent="0.2"/>
    <row r="571" s="1" customFormat="1" ht="16.5" customHeight="1" x14ac:dyDescent="0.2"/>
    <row r="572" s="1" customFormat="1" ht="16.5" customHeight="1" x14ac:dyDescent="0.2"/>
    <row r="573" s="1" customFormat="1" ht="16.5" customHeight="1" x14ac:dyDescent="0.2"/>
    <row r="574" s="1" customFormat="1" ht="16.5" customHeight="1" x14ac:dyDescent="0.2"/>
    <row r="575" s="1" customFormat="1" ht="16.5" customHeight="1" x14ac:dyDescent="0.2"/>
    <row r="576" s="1" customFormat="1" ht="16.5" customHeight="1" x14ac:dyDescent="0.2"/>
    <row r="577" s="1" customFormat="1" ht="16.5" customHeight="1" x14ac:dyDescent="0.2"/>
    <row r="578" s="1" customFormat="1" ht="16.5" customHeight="1" x14ac:dyDescent="0.2"/>
    <row r="579" s="1" customFormat="1" ht="16.5" customHeight="1" x14ac:dyDescent="0.2"/>
    <row r="580" s="1" customFormat="1" ht="16.5" customHeight="1" x14ac:dyDescent="0.2"/>
    <row r="581" s="1" customFormat="1" ht="16.5" customHeight="1" x14ac:dyDescent="0.2"/>
    <row r="582" s="1" customFormat="1" ht="16.5" customHeight="1" x14ac:dyDescent="0.2"/>
    <row r="583" s="1" customFormat="1" ht="16.5" customHeight="1" x14ac:dyDescent="0.2"/>
    <row r="584" s="1" customFormat="1" ht="16.5" customHeight="1" x14ac:dyDescent="0.2"/>
    <row r="585" s="1" customFormat="1" ht="16.5" customHeight="1" x14ac:dyDescent="0.2"/>
    <row r="586" s="1" customFormat="1" ht="16.5" customHeight="1" x14ac:dyDescent="0.2"/>
    <row r="587" s="1" customFormat="1" ht="16.5" customHeight="1" x14ac:dyDescent="0.2"/>
    <row r="588" s="1" customFormat="1" ht="16.5" customHeight="1" x14ac:dyDescent="0.2"/>
    <row r="589" s="1" customFormat="1" ht="16.5" customHeight="1" x14ac:dyDescent="0.2"/>
    <row r="590" s="1" customFormat="1" ht="16.5" customHeight="1" x14ac:dyDescent="0.2"/>
    <row r="591" s="1" customFormat="1" ht="16.5" customHeight="1" x14ac:dyDescent="0.2"/>
    <row r="592" s="1" customFormat="1" ht="16.5" customHeight="1" x14ac:dyDescent="0.2"/>
    <row r="593" s="1" customFormat="1" ht="16.5" customHeight="1" x14ac:dyDescent="0.2"/>
    <row r="594" s="1" customFormat="1" ht="16.5" customHeight="1" x14ac:dyDescent="0.2"/>
    <row r="595" s="1" customFormat="1" ht="16.5" customHeight="1" x14ac:dyDescent="0.2"/>
    <row r="596" s="1" customFormat="1" ht="16.5" customHeight="1" x14ac:dyDescent="0.2"/>
    <row r="597" s="1" customFormat="1" ht="16.5" customHeight="1" x14ac:dyDescent="0.2"/>
    <row r="598" s="1" customFormat="1" ht="16.5" customHeight="1" x14ac:dyDescent="0.2"/>
    <row r="599" s="1" customFormat="1" ht="16.5" customHeight="1" x14ac:dyDescent="0.2"/>
    <row r="600" s="1" customFormat="1" ht="16.5" customHeight="1" x14ac:dyDescent="0.2"/>
    <row r="601" s="1" customFormat="1" ht="16.5" customHeight="1" x14ac:dyDescent="0.2"/>
    <row r="602" s="1" customFormat="1" ht="16.5" customHeight="1" x14ac:dyDescent="0.2"/>
    <row r="603" s="1" customFormat="1" ht="16.5" customHeight="1" x14ac:dyDescent="0.2"/>
    <row r="604" s="1" customFormat="1" ht="16.5" customHeight="1" x14ac:dyDescent="0.2"/>
    <row r="605" s="1" customFormat="1" ht="16.5" customHeight="1" x14ac:dyDescent="0.2"/>
    <row r="606" s="1" customFormat="1" ht="16.5" customHeight="1" x14ac:dyDescent="0.2"/>
    <row r="607" s="1" customFormat="1" ht="16.5" customHeight="1" x14ac:dyDescent="0.2"/>
    <row r="608" s="1" customFormat="1" ht="16.5" customHeight="1" x14ac:dyDescent="0.2"/>
    <row r="609" s="1" customFormat="1" ht="16.5" customHeight="1" x14ac:dyDescent="0.2"/>
    <row r="610" s="1" customFormat="1" ht="16.5" customHeight="1" x14ac:dyDescent="0.2"/>
    <row r="611" s="1" customFormat="1" ht="16.5" customHeight="1" x14ac:dyDescent="0.2"/>
    <row r="612" s="1" customFormat="1" ht="16.5" customHeight="1" x14ac:dyDescent="0.2"/>
    <row r="613" s="1" customFormat="1" ht="16.5" customHeight="1" x14ac:dyDescent="0.2"/>
    <row r="614" s="1" customFormat="1" ht="16.5" customHeight="1" x14ac:dyDescent="0.2"/>
    <row r="615" s="1" customFormat="1" ht="16.5" customHeight="1" x14ac:dyDescent="0.2"/>
    <row r="616" s="1" customFormat="1" ht="16.5" customHeight="1" x14ac:dyDescent="0.2"/>
    <row r="617" s="1" customFormat="1" ht="16.5" customHeight="1" x14ac:dyDescent="0.2"/>
    <row r="618" s="1" customFormat="1" ht="16.5" customHeight="1" x14ac:dyDescent="0.2"/>
    <row r="619" s="1" customFormat="1" ht="16.5" customHeight="1" x14ac:dyDescent="0.2"/>
    <row r="620" s="1" customFormat="1" ht="16.5" customHeight="1" x14ac:dyDescent="0.2"/>
    <row r="621" s="1" customFormat="1" ht="16.5" customHeight="1" x14ac:dyDescent="0.2"/>
    <row r="622" s="1" customFormat="1" ht="16.5" customHeight="1" x14ac:dyDescent="0.2"/>
    <row r="623" s="1" customFormat="1" ht="16.5" customHeight="1" x14ac:dyDescent="0.2"/>
    <row r="624" s="1" customFormat="1" ht="16.5" customHeight="1" x14ac:dyDescent="0.2"/>
    <row r="625" s="1" customFormat="1" ht="16.5" customHeight="1" x14ac:dyDescent="0.2"/>
    <row r="626" s="1" customFormat="1" ht="16.5" customHeight="1" x14ac:dyDescent="0.2"/>
    <row r="627" s="1" customFormat="1" ht="16.5" customHeight="1" x14ac:dyDescent="0.2"/>
    <row r="628" s="1" customFormat="1" ht="16.5" customHeight="1" x14ac:dyDescent="0.2"/>
    <row r="629" s="1" customFormat="1" ht="16.5" customHeight="1" x14ac:dyDescent="0.2"/>
    <row r="630" s="1" customFormat="1" ht="16.5" customHeight="1" x14ac:dyDescent="0.2"/>
    <row r="631" s="1" customFormat="1" ht="16.5" customHeight="1" x14ac:dyDescent="0.2"/>
    <row r="632" s="1" customFormat="1" ht="16.5" customHeight="1" x14ac:dyDescent="0.2"/>
    <row r="633" s="1" customFormat="1" ht="16.5" customHeight="1" x14ac:dyDescent="0.2"/>
    <row r="634" s="1" customFormat="1" ht="16.5" customHeight="1" x14ac:dyDescent="0.2"/>
    <row r="635" s="1" customFormat="1" ht="16.5" customHeight="1" x14ac:dyDescent="0.2"/>
    <row r="636" s="1" customFormat="1" ht="16.5" customHeight="1" x14ac:dyDescent="0.2"/>
    <row r="637" s="1" customFormat="1" ht="16.5" customHeight="1" x14ac:dyDescent="0.2"/>
    <row r="638" s="1" customFormat="1" ht="16.5" customHeight="1" x14ac:dyDescent="0.2"/>
    <row r="639" s="1" customFormat="1" ht="16.5" customHeight="1" x14ac:dyDescent="0.2"/>
    <row r="640" s="1" customFormat="1" ht="16.5" customHeight="1" x14ac:dyDescent="0.2"/>
    <row r="641" s="1" customFormat="1" ht="16.5" customHeight="1" x14ac:dyDescent="0.2"/>
    <row r="642" s="1" customFormat="1" ht="16.5" customHeight="1" x14ac:dyDescent="0.2"/>
    <row r="643" s="1" customFormat="1" ht="16.5" customHeight="1" x14ac:dyDescent="0.2"/>
    <row r="644" s="1" customFormat="1" ht="16.5" customHeight="1" x14ac:dyDescent="0.2"/>
    <row r="645" s="1" customFormat="1" ht="16.5" customHeight="1" x14ac:dyDescent="0.2"/>
    <row r="646" s="1" customFormat="1" ht="16.5" customHeight="1" x14ac:dyDescent="0.2"/>
    <row r="647" s="1" customFormat="1" ht="16.5" customHeight="1" x14ac:dyDescent="0.2"/>
    <row r="648" s="1" customFormat="1" ht="16.5" customHeight="1" x14ac:dyDescent="0.2"/>
    <row r="649" s="1" customFormat="1" ht="16.5" customHeight="1" x14ac:dyDescent="0.2"/>
    <row r="650" s="1" customFormat="1" ht="16.5" customHeight="1" x14ac:dyDescent="0.2"/>
    <row r="651" s="1" customFormat="1" ht="16.5" customHeight="1" x14ac:dyDescent="0.2"/>
    <row r="652" s="1" customFormat="1" ht="16.5" customHeight="1" x14ac:dyDescent="0.2"/>
    <row r="653" s="1" customFormat="1" ht="16.5" customHeight="1" x14ac:dyDescent="0.2"/>
    <row r="654" s="1" customFormat="1" ht="16.5" customHeight="1" x14ac:dyDescent="0.2"/>
    <row r="655" s="1" customFormat="1" ht="16.5" customHeight="1" x14ac:dyDescent="0.2"/>
    <row r="656" s="1" customFormat="1" ht="16.5" customHeight="1" x14ac:dyDescent="0.2"/>
    <row r="657" s="1" customFormat="1" ht="16.5" customHeight="1" x14ac:dyDescent="0.2"/>
    <row r="658" s="1" customFormat="1" ht="16.5" customHeight="1" x14ac:dyDescent="0.2"/>
    <row r="659" s="1" customFormat="1" ht="16.5" customHeight="1" x14ac:dyDescent="0.2"/>
    <row r="660" s="1" customFormat="1" ht="16.5" customHeight="1" x14ac:dyDescent="0.2"/>
    <row r="661" s="1" customFormat="1" ht="16.5" customHeight="1" x14ac:dyDescent="0.2"/>
    <row r="662" s="1" customFormat="1" ht="16.5" customHeight="1" x14ac:dyDescent="0.2"/>
    <row r="663" s="1" customFormat="1" ht="16.5" customHeight="1" x14ac:dyDescent="0.2"/>
    <row r="664" s="1" customFormat="1" ht="16.5" customHeight="1" x14ac:dyDescent="0.2"/>
    <row r="665" s="1" customFormat="1" ht="16.5" customHeight="1" x14ac:dyDescent="0.2"/>
    <row r="666" s="1" customFormat="1" ht="16.5" customHeight="1" x14ac:dyDescent="0.2"/>
    <row r="667" s="1" customFormat="1" ht="16.5" customHeight="1" x14ac:dyDescent="0.2"/>
    <row r="668" s="1" customFormat="1" ht="16.5" customHeight="1" x14ac:dyDescent="0.2"/>
    <row r="669" s="1" customFormat="1" ht="16.5" customHeight="1" x14ac:dyDescent="0.2"/>
    <row r="670" s="1" customFormat="1" ht="16.5" customHeight="1" x14ac:dyDescent="0.2"/>
    <row r="671" s="1" customFormat="1" ht="16.5" customHeight="1" x14ac:dyDescent="0.2"/>
    <row r="672" s="1" customFormat="1" ht="16.5" customHeight="1" x14ac:dyDescent="0.2"/>
    <row r="673" s="1" customFormat="1" ht="16.5" customHeight="1" x14ac:dyDescent="0.2"/>
    <row r="674" s="1" customFormat="1" ht="16.5" customHeight="1" x14ac:dyDescent="0.2"/>
    <row r="675" s="1" customFormat="1" ht="16.5" customHeight="1" x14ac:dyDescent="0.2"/>
    <row r="676" s="1" customFormat="1" ht="16.5" customHeight="1" x14ac:dyDescent="0.2"/>
    <row r="677" s="1" customFormat="1" ht="16.5" customHeight="1" x14ac:dyDescent="0.2"/>
    <row r="678" s="1" customFormat="1" ht="16.5" customHeight="1" x14ac:dyDescent="0.2"/>
    <row r="679" s="1" customFormat="1" ht="16.5" customHeight="1" x14ac:dyDescent="0.2"/>
    <row r="680" s="1" customFormat="1" ht="16.5" customHeight="1" x14ac:dyDescent="0.2"/>
    <row r="681" s="1" customFormat="1" ht="16.5" customHeight="1" x14ac:dyDescent="0.2"/>
    <row r="682" s="1" customFormat="1" ht="16.5" customHeight="1" x14ac:dyDescent="0.2"/>
    <row r="683" s="1" customFormat="1" ht="16.5" customHeight="1" x14ac:dyDescent="0.2"/>
    <row r="684" s="1" customFormat="1" ht="16.5" customHeight="1" x14ac:dyDescent="0.2"/>
    <row r="685" s="1" customFormat="1" ht="16.5" customHeight="1" x14ac:dyDescent="0.2"/>
    <row r="686" s="1" customFormat="1" ht="16.5" customHeight="1" x14ac:dyDescent="0.2"/>
    <row r="687" s="1" customFormat="1" ht="16.5" customHeight="1" x14ac:dyDescent="0.2"/>
    <row r="688" s="1" customFormat="1" ht="16.5" customHeight="1" x14ac:dyDescent="0.2"/>
    <row r="689" s="1" customFormat="1" ht="16.5" customHeight="1" x14ac:dyDescent="0.2"/>
    <row r="690" s="1" customFormat="1" ht="16.5" customHeight="1" x14ac:dyDescent="0.2"/>
    <row r="691" s="1" customFormat="1" ht="16.5" customHeight="1" x14ac:dyDescent="0.2"/>
    <row r="692" s="1" customFormat="1" ht="16.5" customHeight="1" x14ac:dyDescent="0.2"/>
    <row r="693" s="1" customFormat="1" ht="16.5" customHeight="1" x14ac:dyDescent="0.2"/>
    <row r="694" s="1" customFormat="1" ht="16.5" customHeight="1" x14ac:dyDescent="0.2"/>
    <row r="695" s="1" customFormat="1" ht="16.5" customHeight="1" x14ac:dyDescent="0.2"/>
    <row r="696" s="1" customFormat="1" ht="16.5" customHeight="1" x14ac:dyDescent="0.2"/>
    <row r="697" s="1" customFormat="1" ht="16.5" customHeight="1" x14ac:dyDescent="0.2"/>
    <row r="698" s="1" customFormat="1" ht="16.5" customHeight="1" x14ac:dyDescent="0.2"/>
    <row r="699" s="1" customFormat="1" ht="16.5" customHeight="1" x14ac:dyDescent="0.2"/>
    <row r="700" s="1" customFormat="1" ht="16.5" customHeight="1" x14ac:dyDescent="0.2"/>
    <row r="701" s="1" customFormat="1" ht="16.5" customHeight="1" x14ac:dyDescent="0.2"/>
    <row r="702" s="1" customFormat="1" ht="16.5" customHeight="1" x14ac:dyDescent="0.2"/>
    <row r="703" s="1" customFormat="1" ht="16.5" customHeight="1" x14ac:dyDescent="0.2"/>
    <row r="704" s="1" customFormat="1" ht="16.5" customHeight="1" x14ac:dyDescent="0.2"/>
    <row r="705" s="1" customFormat="1" ht="16.5" customHeight="1" x14ac:dyDescent="0.2"/>
    <row r="706" s="1" customFormat="1" ht="16.5" customHeight="1" x14ac:dyDescent="0.2"/>
    <row r="707" s="1" customFormat="1" ht="16.5" customHeight="1" x14ac:dyDescent="0.2"/>
    <row r="708" s="1" customFormat="1" ht="16.5" customHeight="1" x14ac:dyDescent="0.2"/>
    <row r="709" s="1" customFormat="1" ht="16.5" customHeight="1" x14ac:dyDescent="0.2"/>
    <row r="710" s="1" customFormat="1" ht="16.5" customHeight="1" x14ac:dyDescent="0.2"/>
    <row r="711" s="1" customFormat="1" ht="16.5" customHeight="1" x14ac:dyDescent="0.2"/>
    <row r="712" s="1" customFormat="1" ht="16.5" customHeight="1" x14ac:dyDescent="0.2"/>
    <row r="713" s="1" customFormat="1" ht="16.5" customHeight="1" x14ac:dyDescent="0.2"/>
    <row r="714" s="1" customFormat="1" ht="16.5" customHeight="1" x14ac:dyDescent="0.2"/>
    <row r="715" s="1" customFormat="1" ht="16.5" customHeight="1" x14ac:dyDescent="0.2"/>
    <row r="716" s="1" customFormat="1" ht="16.5" customHeight="1" x14ac:dyDescent="0.2"/>
    <row r="717" s="1" customFormat="1" ht="16.5" customHeight="1" x14ac:dyDescent="0.2"/>
    <row r="718" s="1" customFormat="1" ht="16.5" customHeight="1" x14ac:dyDescent="0.2"/>
    <row r="719" s="1" customFormat="1" ht="16.5" customHeight="1" x14ac:dyDescent="0.2"/>
    <row r="720" s="1" customFormat="1" ht="16.5" customHeight="1" x14ac:dyDescent="0.2"/>
    <row r="721" s="1" customFormat="1" ht="16.5" customHeight="1" x14ac:dyDescent="0.2"/>
    <row r="722" s="1" customFormat="1" ht="16.5" customHeight="1" x14ac:dyDescent="0.2"/>
    <row r="723" s="1" customFormat="1" ht="16.5" customHeight="1" x14ac:dyDescent="0.2"/>
  </sheetData>
  <mergeCells count="36">
    <mergeCell ref="A17:AI17"/>
    <mergeCell ref="A18:A20"/>
    <mergeCell ref="B18:G19"/>
    <mergeCell ref="H18:Y18"/>
    <mergeCell ref="Z18:AE19"/>
    <mergeCell ref="AF18:AF20"/>
    <mergeCell ref="AG18:AG20"/>
    <mergeCell ref="AH18:AH20"/>
    <mergeCell ref="AI18:AI20"/>
    <mergeCell ref="H19:M19"/>
    <mergeCell ref="N19:S19"/>
    <mergeCell ref="T19:Y19"/>
    <mergeCell ref="A10:AI10"/>
    <mergeCell ref="A11:A13"/>
    <mergeCell ref="B11:G12"/>
    <mergeCell ref="H11:Y11"/>
    <mergeCell ref="Z11:AE12"/>
    <mergeCell ref="AF11:AF13"/>
    <mergeCell ref="AG11:AG13"/>
    <mergeCell ref="AH11:AH13"/>
    <mergeCell ref="AI11:AI13"/>
    <mergeCell ref="H12:M12"/>
    <mergeCell ref="N12:S12"/>
    <mergeCell ref="T12:Y1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2026-05-27T08:42:46Z</cp:lastPrinted>
  <dcterms:created xsi:type="dcterms:W3CDTF">2020-05-12T16:51:23Z</dcterms:created>
  <dcterms:modified xsi:type="dcterms:W3CDTF">2026-05-27T12:42:12Z</dcterms:modified>
</cp:coreProperties>
</file>