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ΠΦΥ\2026\ΧΑΤΖΗΙΩΑΝΝΟΥ\ΧΑΤΖΗΙΩΑΝΝΟΥ\ΓΕΝΙΚΗ ΟΙΚΟΓΕΝΕΙΑΚΗ ΙΑΤΡΙΚΗ Η ΕΣΩΤΕΡΙΚΗ ΠΑΘΟΛΟΓΙΑ\ΣΥΝΕΝΤΕΥΞΕΙΣ\"/>
    </mc:Choice>
  </mc:AlternateContent>
  <xr:revisionPtr revIDLastSave="0" documentId="13_ncr:1_{FE5A8BAE-A571-4C43-A297-FD82717B0B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ΕΠΙΜΕΛΗΤΗΣ Α" sheetId="2" r:id="rId1"/>
    <sheet name="Φύλλο1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2" l="1"/>
  <c r="AF10" i="2" s="1"/>
  <c r="AH10" i="2" s="1"/>
  <c r="M10" i="2"/>
  <c r="S10" i="2"/>
  <c r="Y10" i="2"/>
  <c r="AE10" i="2"/>
  <c r="G11" i="2"/>
  <c r="M11" i="2"/>
  <c r="S11" i="2"/>
  <c r="Y11" i="2"/>
  <c r="AE11" i="2"/>
  <c r="AE7" i="2"/>
  <c r="Y7" i="2"/>
  <c r="S7" i="2"/>
  <c r="M7" i="2"/>
  <c r="G7" i="2"/>
  <c r="G9" i="2"/>
  <c r="M9" i="2"/>
  <c r="S9" i="2"/>
  <c r="Y9" i="2"/>
  <c r="AE9" i="2"/>
  <c r="AF11" i="2" l="1"/>
  <c r="AH11" i="2" s="1"/>
  <c r="AF7" i="2"/>
  <c r="AH7" i="2" s="1"/>
  <c r="AF9" i="2"/>
  <c r="AH9" i="2" s="1"/>
</calcChain>
</file>

<file path=xl/sharedStrings.xml><?xml version="1.0" encoding="utf-8"?>
<sst xmlns="http://schemas.openxmlformats.org/spreadsheetml/2006/main" count="50" uniqueCount="26">
  <si>
    <t>Τεχνικές  όριο 30 μονάδες</t>
  </si>
  <si>
    <t>ΤΕΛΙΚΗ ΒΑΘΜΟΛΟΓΙΑ</t>
  </si>
  <si>
    <t>ΑΡ. ΠΡΩΤ. ΥΠΟΨΗΦΙΟΥ</t>
  </si>
  <si>
    <t>ΣΥΝΟΛΟ</t>
  </si>
  <si>
    <t>Κλινική εμπειρία με κριτήριο τις ιατρικές πράξεις / Οριο 100</t>
  </si>
  <si>
    <t>Αριθμός Ασθενων που εξετάσατε/ Όριο 35</t>
  </si>
  <si>
    <t>Αριθμός Ιατρικών Πράξεων/ Όριο 35</t>
  </si>
  <si>
    <t>ΤΕΛΙΚΗ ΚΑΤΑΤΑΞΗ</t>
  </si>
  <si>
    <t>1ο μέλος</t>
  </si>
  <si>
    <t>2ο μέλος</t>
  </si>
  <si>
    <t>3ο μέλος</t>
  </si>
  <si>
    <t>4ο μέλος</t>
  </si>
  <si>
    <t>5ο μέλος</t>
  </si>
  <si>
    <t>50 Μόρια που αφορούν στο συνολικό έργο - Πεπραγμένα των μονάδων που ο υποψήφιος έχει εργαστεί ως ειδικευμένος ή ειδικευόμενος τα τελευταία 5 έτη.</t>
  </si>
  <si>
    <t>Σύνολο Συνεντευξης όριο 350</t>
  </si>
  <si>
    <t>Σύνολο Μοριοδοτούμενων κριτηρίων</t>
  </si>
  <si>
    <t>Προσωπικές Ερωτήσεις όριο 200</t>
  </si>
  <si>
    <t>ΜΗ ΠΑΡΑΔΕΚΤΟΣ</t>
  </si>
  <si>
    <t xml:space="preserve">ΓΕΝΙΚΗ ΟΙΚΟΓΕΝΕΙΑΚΗ ΙΑΤΡΙΚΗ </t>
  </si>
  <si>
    <t>ΕΣΩΤΕΡΙΚΗ ΠΑΘΟΛΟΓΙΑ</t>
  </si>
  <si>
    <t>13/18689</t>
  </si>
  <si>
    <t>9/18028</t>
  </si>
  <si>
    <t>9/17862</t>
  </si>
  <si>
    <t>9/19472</t>
  </si>
  <si>
    <t>ΣΥΝΕΝΤΕΥΞΗ ΥΠΟΨΗΦΙΩΝ ΓΙΑ 1 ΘΕΣΗ ΕΠΙΜΕΛΗΤΗ Α' - ΠΠΙ ΠΟΡΟΥ</t>
  </si>
  <si>
    <t>ΑΠΟΣΥΡΣΗ ΥΠΟΨΗΦΙΟΤΗΤΑΣ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</si>
</sst>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1"/>
      <scheme val="minor"/>
    </font>
    <font>
      <sz val="9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0"/>
      <color theme="1"/>
      <name val="Calibri"/>
      <family val="2"/>
      <charset val="161"/>
      <scheme val="minor"/>
    </font>
    <font>
      <b/>
      <sz val="10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6" borderId="13" xfId="0" applyFont="1" applyFill="1" applyBorder="1" applyAlignment="1">
      <alignment horizontal="center" vertical="top" wrapText="1"/>
    </xf>
    <xf numFmtId="0" fontId="1" fillId="8" borderId="13" xfId="0" applyFont="1" applyFill="1" applyBorder="1" applyAlignment="1">
      <alignment horizontal="center" vertical="top" wrapText="1"/>
    </xf>
    <xf numFmtId="0" fontId="3" fillId="7" borderId="5" xfId="0" applyFont="1" applyFill="1" applyBorder="1" applyAlignment="1">
      <alignment horizontal="center" vertical="top" wrapText="1"/>
    </xf>
    <xf numFmtId="0" fontId="3" fillId="6" borderId="5" xfId="0" applyFont="1" applyFill="1" applyBorder="1" applyAlignment="1">
      <alignment vertical="top" wrapText="1"/>
    </xf>
    <xf numFmtId="0" fontId="3" fillId="5" borderId="5" xfId="0" applyFont="1" applyFill="1" applyBorder="1" applyAlignment="1">
      <alignment horizontal="center" vertical="top" wrapText="1"/>
    </xf>
    <xf numFmtId="0" fontId="3" fillId="8" borderId="6" xfId="0" applyFont="1" applyFill="1" applyBorder="1" applyAlignment="1">
      <alignment horizontal="center" vertical="top" wrapText="1"/>
    </xf>
    <xf numFmtId="0" fontId="3" fillId="3" borderId="5" xfId="0" applyFont="1" applyFill="1" applyBorder="1" applyAlignment="1">
      <alignment horizontal="center" vertical="top" wrapText="1"/>
    </xf>
    <xf numFmtId="0" fontId="3" fillId="4" borderId="6" xfId="0" applyFont="1" applyFill="1" applyBorder="1" applyAlignment="1">
      <alignment horizontal="center" vertical="top" wrapText="1"/>
    </xf>
    <xf numFmtId="0" fontId="0" fillId="2" borderId="13" xfId="0" applyFill="1" applyBorder="1"/>
    <xf numFmtId="0" fontId="5" fillId="7" borderId="6" xfId="0" applyFont="1" applyFill="1" applyBorder="1" applyAlignment="1">
      <alignment vertical="top" wrapText="1"/>
    </xf>
    <xf numFmtId="0" fontId="5" fillId="5" borderId="6" xfId="0" applyFont="1" applyFill="1" applyBorder="1" applyAlignment="1">
      <alignment horizontal="center" vertical="top" wrapText="1"/>
    </xf>
    <xf numFmtId="0" fontId="5" fillId="3" borderId="6" xfId="0" applyFont="1" applyFill="1" applyBorder="1" applyAlignment="1">
      <alignment horizontal="center" vertical="top" wrapText="1"/>
    </xf>
    <xf numFmtId="0" fontId="5" fillId="4" borderId="6" xfId="0" applyFont="1" applyFill="1" applyBorder="1" applyAlignment="1">
      <alignment horizontal="center" vertical="top" wrapText="1"/>
    </xf>
    <xf numFmtId="0" fontId="5" fillId="9" borderId="6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top" wrapText="1"/>
    </xf>
    <xf numFmtId="0" fontId="5" fillId="8" borderId="6" xfId="0" applyFont="1" applyFill="1" applyBorder="1" applyAlignment="1">
      <alignment horizontal="center" vertical="top" wrapText="1"/>
    </xf>
    <xf numFmtId="4" fontId="5" fillId="2" borderId="1" xfId="0" applyNumberFormat="1" applyFont="1" applyFill="1" applyBorder="1" applyAlignment="1">
      <alignment horizontal="center"/>
    </xf>
    <xf numFmtId="4" fontId="0" fillId="2" borderId="13" xfId="0" applyNumberFormat="1" applyFill="1" applyBorder="1"/>
    <xf numFmtId="0" fontId="2" fillId="0" borderId="17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15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3" fillId="2" borderId="12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3" fillId="7" borderId="11" xfId="0" applyFont="1" applyFill="1" applyBorder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3" fillId="7" borderId="10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4" fillId="9" borderId="12" xfId="0" applyFont="1" applyFill="1" applyBorder="1" applyAlignment="1">
      <alignment horizontal="center" vertical="top" wrapText="1"/>
    </xf>
    <xf numFmtId="0" fontId="4" fillId="9" borderId="5" xfId="0" applyFont="1" applyFill="1" applyBorder="1" applyAlignment="1">
      <alignment horizontal="center" vertical="top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top" wrapText="1"/>
    </xf>
    <xf numFmtId="0" fontId="3" fillId="5" borderId="3" xfId="0" applyFont="1" applyFill="1" applyBorder="1" applyAlignment="1">
      <alignment horizontal="center" vertical="top" wrapText="1"/>
    </xf>
    <xf numFmtId="0" fontId="3" fillId="5" borderId="4" xfId="0" applyFont="1" applyFill="1" applyBorder="1" applyAlignment="1">
      <alignment horizontal="center" vertical="top" wrapText="1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R11"/>
  <sheetViews>
    <sheetView tabSelected="1" topLeftCell="T1" zoomScale="130" zoomScaleNormal="130" workbookViewId="0">
      <selection activeCell="AS10" sqref="AS10"/>
    </sheetView>
  </sheetViews>
  <sheetFormatPr defaultColWidth="9.140625" defaultRowHeight="18.75" customHeight="1" x14ac:dyDescent="0.2"/>
  <cols>
    <col min="1" max="1" width="13.7109375" style="1" customWidth="1"/>
    <col min="2" max="2" width="8.5703125" style="1" customWidth="1"/>
    <col min="3" max="3" width="9.28515625" style="1" customWidth="1"/>
    <col min="4" max="4" width="9" style="1" customWidth="1"/>
    <col min="5" max="5" width="8.42578125" style="1" customWidth="1"/>
    <col min="6" max="6" width="8.85546875" style="1" customWidth="1"/>
    <col min="7" max="7" width="9.85546875" style="1" customWidth="1"/>
    <col min="8" max="8" width="7.5703125" style="1" customWidth="1"/>
    <col min="9" max="9" width="7.7109375" style="1" customWidth="1"/>
    <col min="10" max="10" width="8.28515625" style="1" customWidth="1"/>
    <col min="11" max="12" width="8.85546875" style="1" customWidth="1"/>
    <col min="13" max="13" width="8.42578125" style="1" customWidth="1"/>
    <col min="14" max="14" width="8" style="1" customWidth="1"/>
    <col min="15" max="15" width="8.7109375" style="1" customWidth="1"/>
    <col min="16" max="16" width="8.140625" style="1" customWidth="1"/>
    <col min="17" max="17" width="8" style="1" customWidth="1"/>
    <col min="18" max="18" width="9" style="1" customWidth="1"/>
    <col min="19" max="19" width="8.42578125" style="1" customWidth="1"/>
    <col min="20" max="20" width="8" style="1" customWidth="1"/>
    <col min="21" max="21" width="8.5703125" style="1" customWidth="1"/>
    <col min="22" max="22" width="9.5703125" style="1" customWidth="1"/>
    <col min="23" max="23" width="8.42578125" style="1" customWidth="1"/>
    <col min="24" max="24" width="8.7109375" style="1" customWidth="1"/>
    <col min="25" max="25" width="12.85546875" style="1" customWidth="1"/>
    <col min="26" max="26" width="7.7109375" style="1" customWidth="1"/>
    <col min="27" max="27" width="8.42578125" style="1" customWidth="1"/>
    <col min="28" max="28" width="8" style="1" customWidth="1"/>
    <col min="29" max="29" width="8.140625" style="1" customWidth="1"/>
    <col min="30" max="30" width="9" style="1" customWidth="1"/>
    <col min="31" max="31" width="11" style="1" customWidth="1"/>
    <col min="32" max="32" width="13.5703125" style="1" customWidth="1"/>
    <col min="33" max="33" width="15.85546875" style="1" customWidth="1"/>
    <col min="34" max="34" width="13" style="1" customWidth="1"/>
    <col min="35" max="35" width="24.28515625" style="1" customWidth="1"/>
    <col min="36" max="36" width="4.85546875" style="1" hidden="1" customWidth="1"/>
    <col min="37" max="37" width="3.5703125" style="1" hidden="1" customWidth="1"/>
    <col min="38" max="38" width="3.28515625" style="1" hidden="1" customWidth="1"/>
    <col min="39" max="39" width="3.140625" style="1" hidden="1" customWidth="1"/>
    <col min="40" max="40" width="3.28515625" style="1" hidden="1" customWidth="1"/>
    <col min="41" max="41" width="3.140625" style="1" hidden="1" customWidth="1"/>
    <col min="42" max="42" width="3.7109375" style="1" hidden="1" customWidth="1"/>
    <col min="43" max="43" width="3.140625" style="1" hidden="1" customWidth="1"/>
    <col min="44" max="44" width="3.28515625" style="1" hidden="1" customWidth="1"/>
    <col min="45" max="45" width="22.42578125" style="1" customWidth="1"/>
    <col min="46" max="46" width="3.140625" style="1" customWidth="1"/>
    <col min="47" max="47" width="3.28515625" style="1" customWidth="1"/>
    <col min="48" max="48" width="3.140625" style="1" customWidth="1"/>
    <col min="49" max="49" width="3.28515625" style="1" customWidth="1"/>
    <col min="50" max="50" width="3.42578125" style="1" customWidth="1"/>
    <col min="51" max="51" width="3.5703125" style="1" customWidth="1"/>
    <col min="52" max="52" width="3.42578125" style="1" customWidth="1"/>
    <col min="53" max="54" width="3.28515625" style="1" customWidth="1"/>
    <col min="55" max="55" width="3.140625" style="1" customWidth="1"/>
    <col min="56" max="56" width="3.28515625" style="1" customWidth="1"/>
    <col min="57" max="57" width="3.5703125" style="1" customWidth="1"/>
    <col min="58" max="58" width="3.28515625" style="1" customWidth="1"/>
    <col min="59" max="59" width="3.42578125" style="1" customWidth="1"/>
    <col min="60" max="60" width="3.28515625" style="1" customWidth="1"/>
    <col min="61" max="61" width="3.140625" style="1" customWidth="1"/>
    <col min="62" max="62" width="3.28515625" style="1" customWidth="1"/>
    <col min="63" max="63" width="3.7109375" style="1" customWidth="1"/>
    <col min="64" max="64" width="6.42578125" style="1" customWidth="1"/>
    <col min="65" max="65" width="8.140625" style="1" customWidth="1"/>
    <col min="66" max="66" width="8.28515625" style="1" customWidth="1"/>
    <col min="67" max="67" width="9.140625" style="1"/>
    <col min="68" max="68" width="3.7109375" style="1" customWidth="1"/>
    <col min="69" max="16384" width="9.140625" style="1"/>
  </cols>
  <sheetData>
    <row r="1" spans="1:35" ht="18.75" customHeight="1" thickBot="1" x14ac:dyDescent="0.25"/>
    <row r="2" spans="1:35" customFormat="1" ht="15.75" thickBot="1" x14ac:dyDescent="0.3">
      <c r="A2" s="26" t="s">
        <v>24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8"/>
    </row>
    <row r="3" spans="1:35" customFormat="1" ht="15.75" thickBot="1" x14ac:dyDescent="0.3">
      <c r="A3" s="29" t="s">
        <v>2</v>
      </c>
      <c r="B3" s="31" t="s">
        <v>13</v>
      </c>
      <c r="C3" s="32"/>
      <c r="D3" s="32"/>
      <c r="E3" s="32"/>
      <c r="F3" s="32"/>
      <c r="G3" s="33"/>
      <c r="H3" s="37" t="s">
        <v>4</v>
      </c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9"/>
      <c r="Z3" s="40" t="s">
        <v>16</v>
      </c>
      <c r="AA3" s="41"/>
      <c r="AB3" s="41"/>
      <c r="AC3" s="41"/>
      <c r="AD3" s="41"/>
      <c r="AE3" s="42"/>
      <c r="AF3" s="46" t="s">
        <v>14</v>
      </c>
      <c r="AG3" s="29" t="s">
        <v>15</v>
      </c>
      <c r="AH3" s="48" t="s">
        <v>1</v>
      </c>
      <c r="AI3" s="50" t="s">
        <v>7</v>
      </c>
    </row>
    <row r="4" spans="1:35" customFormat="1" ht="92.25" customHeight="1" thickBot="1" x14ac:dyDescent="0.3">
      <c r="A4" s="29"/>
      <c r="B4" s="34"/>
      <c r="C4" s="35"/>
      <c r="D4" s="35"/>
      <c r="E4" s="35"/>
      <c r="F4" s="35"/>
      <c r="G4" s="36"/>
      <c r="H4" s="51" t="s">
        <v>5</v>
      </c>
      <c r="I4" s="52"/>
      <c r="J4" s="52"/>
      <c r="K4" s="52"/>
      <c r="L4" s="52"/>
      <c r="M4" s="53"/>
      <c r="N4" s="51" t="s">
        <v>6</v>
      </c>
      <c r="O4" s="52"/>
      <c r="P4" s="52"/>
      <c r="Q4" s="52"/>
      <c r="R4" s="52"/>
      <c r="S4" s="53"/>
      <c r="T4" s="51" t="s">
        <v>0</v>
      </c>
      <c r="U4" s="52"/>
      <c r="V4" s="52"/>
      <c r="W4" s="52"/>
      <c r="X4" s="52"/>
      <c r="Y4" s="53"/>
      <c r="Z4" s="43"/>
      <c r="AA4" s="44"/>
      <c r="AB4" s="44"/>
      <c r="AC4" s="44"/>
      <c r="AD4" s="44"/>
      <c r="AE4" s="45"/>
      <c r="AF4" s="46"/>
      <c r="AG4" s="29"/>
      <c r="AH4" s="48"/>
      <c r="AI4" s="48"/>
    </row>
    <row r="5" spans="1:35" customFormat="1" ht="26.25" thickBot="1" x14ac:dyDescent="0.3">
      <c r="A5" s="30"/>
      <c r="B5" s="4" t="s">
        <v>8</v>
      </c>
      <c r="C5" s="4" t="s">
        <v>9</v>
      </c>
      <c r="D5" s="4" t="s">
        <v>10</v>
      </c>
      <c r="E5" s="4" t="s">
        <v>11</v>
      </c>
      <c r="F5" s="4" t="s">
        <v>12</v>
      </c>
      <c r="G5" s="5" t="s">
        <v>3</v>
      </c>
      <c r="H5" s="6" t="s">
        <v>8</v>
      </c>
      <c r="I5" s="6" t="s">
        <v>9</v>
      </c>
      <c r="J5" s="6" t="s">
        <v>10</v>
      </c>
      <c r="K5" s="6" t="s">
        <v>11</v>
      </c>
      <c r="L5" s="6" t="s">
        <v>12</v>
      </c>
      <c r="M5" s="7" t="s">
        <v>3</v>
      </c>
      <c r="N5" s="6" t="s">
        <v>8</v>
      </c>
      <c r="O5" s="6" t="s">
        <v>9</v>
      </c>
      <c r="P5" s="6" t="s">
        <v>10</v>
      </c>
      <c r="Q5" s="6" t="s">
        <v>11</v>
      </c>
      <c r="R5" s="6" t="s">
        <v>12</v>
      </c>
      <c r="S5" s="7" t="s">
        <v>3</v>
      </c>
      <c r="T5" s="6" t="s">
        <v>8</v>
      </c>
      <c r="U5" s="6" t="s">
        <v>9</v>
      </c>
      <c r="V5" s="6" t="s">
        <v>10</v>
      </c>
      <c r="W5" s="6" t="s">
        <v>11</v>
      </c>
      <c r="X5" s="6" t="s">
        <v>12</v>
      </c>
      <c r="Y5" s="7" t="s">
        <v>3</v>
      </c>
      <c r="Z5" s="8" t="s">
        <v>8</v>
      </c>
      <c r="AA5" s="8" t="s">
        <v>9</v>
      </c>
      <c r="AB5" s="8" t="s">
        <v>10</v>
      </c>
      <c r="AC5" s="8" t="s">
        <v>11</v>
      </c>
      <c r="AD5" s="8" t="s">
        <v>12</v>
      </c>
      <c r="AE5" s="9" t="s">
        <v>3</v>
      </c>
      <c r="AF5" s="47"/>
      <c r="AG5" s="30"/>
      <c r="AH5" s="49"/>
      <c r="AI5" s="49"/>
    </row>
    <row r="6" spans="1:35" customFormat="1" ht="15.75" thickBot="1" x14ac:dyDescent="0.3">
      <c r="A6" s="24" t="s">
        <v>19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5"/>
    </row>
    <row r="7" spans="1:35" customFormat="1" ht="15" customHeight="1" thickBot="1" x14ac:dyDescent="0.3">
      <c r="A7" s="10" t="s">
        <v>20</v>
      </c>
      <c r="B7" s="11"/>
      <c r="C7" s="11"/>
      <c r="D7" s="11"/>
      <c r="E7" s="11"/>
      <c r="F7" s="11"/>
      <c r="G7" s="2" t="e">
        <f>AVERAGE(B7:F7)</f>
        <v>#DIV/0!</v>
      </c>
      <c r="H7" s="12"/>
      <c r="I7" s="12"/>
      <c r="J7" s="12"/>
      <c r="K7" s="12"/>
      <c r="L7" s="12"/>
      <c r="M7" s="3" t="e">
        <f>AVERAGE(H7:L7)</f>
        <v>#DIV/0!</v>
      </c>
      <c r="N7" s="12"/>
      <c r="O7" s="12"/>
      <c r="P7" s="12"/>
      <c r="Q7" s="12"/>
      <c r="R7" s="12"/>
      <c r="S7" s="3" t="e">
        <f>AVERAGE(N7:R7)</f>
        <v>#DIV/0!</v>
      </c>
      <c r="T7" s="12"/>
      <c r="U7" s="12"/>
      <c r="V7" s="12"/>
      <c r="W7" s="12"/>
      <c r="X7" s="12"/>
      <c r="Y7" s="3" t="e">
        <f>AVERAGE(T7:X7)</f>
        <v>#DIV/0!</v>
      </c>
      <c r="Z7" s="13"/>
      <c r="AA7" s="13"/>
      <c r="AB7" s="13"/>
      <c r="AC7" s="13"/>
      <c r="AD7" s="13"/>
      <c r="AE7" s="14" t="e">
        <f>AVERAGE(Z7:AD7)</f>
        <v>#DIV/0!</v>
      </c>
      <c r="AF7" s="15" t="e">
        <f>SUM(G7,M7,S7,Y7,AE7)</f>
        <v>#DIV/0!</v>
      </c>
      <c r="AG7" s="20">
        <v>716.25</v>
      </c>
      <c r="AH7" s="19" t="e">
        <f>SUM(AF7+AG7)</f>
        <v>#DIV/0!</v>
      </c>
      <c r="AI7" s="16" t="s">
        <v>25</v>
      </c>
    </row>
    <row r="8" spans="1:35" customFormat="1" ht="15" customHeight="1" thickBot="1" x14ac:dyDescent="0.3">
      <c r="A8" s="21" t="s">
        <v>18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3"/>
    </row>
    <row r="9" spans="1:35" customFormat="1" ht="15.75" thickBot="1" x14ac:dyDescent="0.3">
      <c r="A9" s="10" t="s">
        <v>21</v>
      </c>
      <c r="B9" s="11">
        <v>35</v>
      </c>
      <c r="C9" s="11">
        <v>35</v>
      </c>
      <c r="D9" s="11">
        <v>35</v>
      </c>
      <c r="E9" s="11"/>
      <c r="F9" s="11"/>
      <c r="G9" s="17">
        <f>AVERAGE(B9:F9)</f>
        <v>35</v>
      </c>
      <c r="H9" s="12">
        <v>25</v>
      </c>
      <c r="I9" s="12">
        <v>25</v>
      </c>
      <c r="J9" s="12">
        <v>25</v>
      </c>
      <c r="K9" s="12"/>
      <c r="L9" s="12"/>
      <c r="M9" s="18">
        <f>AVERAGE(H9:L9)</f>
        <v>25</v>
      </c>
      <c r="N9" s="12">
        <v>25</v>
      </c>
      <c r="O9" s="12">
        <v>25</v>
      </c>
      <c r="P9" s="12">
        <v>25</v>
      </c>
      <c r="Q9" s="12"/>
      <c r="R9" s="12"/>
      <c r="S9" s="18">
        <f>AVERAGE(N9:R9)</f>
        <v>25</v>
      </c>
      <c r="T9" s="12">
        <v>20</v>
      </c>
      <c r="U9" s="12">
        <v>20</v>
      </c>
      <c r="V9" s="12">
        <v>20</v>
      </c>
      <c r="W9" s="12"/>
      <c r="X9" s="12"/>
      <c r="Y9" s="18">
        <f>AVERAGE(T9:X9)</f>
        <v>20</v>
      </c>
      <c r="Z9" s="13">
        <v>150</v>
      </c>
      <c r="AA9" s="13">
        <v>150</v>
      </c>
      <c r="AB9" s="13">
        <v>150</v>
      </c>
      <c r="AC9" s="13"/>
      <c r="AD9" s="13"/>
      <c r="AE9" s="14">
        <f>AVERAGE(Z9:AD9)</f>
        <v>150</v>
      </c>
      <c r="AF9" s="15">
        <f>SUM(G9,M9,S9,Y9,AE9)</f>
        <v>255</v>
      </c>
      <c r="AG9" s="20">
        <v>129.18</v>
      </c>
      <c r="AH9" s="19">
        <f>SUM(AF9+AG9)</f>
        <v>384.18</v>
      </c>
      <c r="AI9" s="16">
        <v>1</v>
      </c>
    </row>
    <row r="10" spans="1:35" ht="18.75" customHeight="1" thickBot="1" x14ac:dyDescent="0.3">
      <c r="A10" s="10" t="s">
        <v>22</v>
      </c>
      <c r="B10" s="11"/>
      <c r="C10" s="11"/>
      <c r="D10" s="11"/>
      <c r="E10" s="11"/>
      <c r="F10" s="11"/>
      <c r="G10" s="17" t="e">
        <f t="shared" ref="G10:G11" si="0">AVERAGE(B10:F10)</f>
        <v>#DIV/0!</v>
      </c>
      <c r="H10" s="12"/>
      <c r="I10" s="12"/>
      <c r="J10" s="12"/>
      <c r="K10" s="12"/>
      <c r="L10" s="12"/>
      <c r="M10" s="18" t="e">
        <f t="shared" ref="M10:M11" si="1">AVERAGE(H10:L10)</f>
        <v>#DIV/0!</v>
      </c>
      <c r="N10" s="12"/>
      <c r="O10" s="12"/>
      <c r="P10" s="12"/>
      <c r="Q10" s="12"/>
      <c r="R10" s="12"/>
      <c r="S10" s="18" t="e">
        <f t="shared" ref="S10:S11" si="2">AVERAGE(N10:R10)</f>
        <v>#DIV/0!</v>
      </c>
      <c r="T10" s="12"/>
      <c r="U10" s="12"/>
      <c r="V10" s="12"/>
      <c r="W10" s="12"/>
      <c r="X10" s="12"/>
      <c r="Y10" s="18" t="e">
        <f t="shared" ref="Y10:Y11" si="3">AVERAGE(T10:X10)</f>
        <v>#DIV/0!</v>
      </c>
      <c r="Z10" s="13"/>
      <c r="AA10" s="13"/>
      <c r="AB10" s="13"/>
      <c r="AC10" s="13"/>
      <c r="AD10" s="13"/>
      <c r="AE10" s="14" t="e">
        <f t="shared" ref="AE10:AE11" si="4">AVERAGE(Z10:AD10)</f>
        <v>#DIV/0!</v>
      </c>
      <c r="AF10" s="15" t="e">
        <f t="shared" ref="AF10:AF11" si="5">SUM(G10,M10,S10,Y10,AE10)</f>
        <v>#DIV/0!</v>
      </c>
      <c r="AG10" s="20">
        <v>500</v>
      </c>
      <c r="AH10" s="19" t="e">
        <f t="shared" ref="AH10:AH11" si="6">SUM(AF10+AG10)</f>
        <v>#DIV/0!</v>
      </c>
      <c r="AI10" s="16" t="s">
        <v>17</v>
      </c>
    </row>
    <row r="11" spans="1:35" ht="18.75" customHeight="1" thickBot="1" x14ac:dyDescent="0.3">
      <c r="A11" s="10" t="s">
        <v>23</v>
      </c>
      <c r="B11" s="11">
        <v>25</v>
      </c>
      <c r="C11" s="11">
        <v>25</v>
      </c>
      <c r="D11" s="11">
        <v>25</v>
      </c>
      <c r="E11" s="11"/>
      <c r="F11" s="11"/>
      <c r="G11" s="17">
        <f t="shared" si="0"/>
        <v>25</v>
      </c>
      <c r="H11" s="12">
        <v>15</v>
      </c>
      <c r="I11" s="12">
        <v>15</v>
      </c>
      <c r="J11" s="12">
        <v>15</v>
      </c>
      <c r="K11" s="12"/>
      <c r="L11" s="12"/>
      <c r="M11" s="18">
        <f t="shared" si="1"/>
        <v>15</v>
      </c>
      <c r="N11" s="12">
        <v>15</v>
      </c>
      <c r="O11" s="12">
        <v>15</v>
      </c>
      <c r="P11" s="12">
        <v>15</v>
      </c>
      <c r="Q11" s="12"/>
      <c r="R11" s="12"/>
      <c r="S11" s="18">
        <f t="shared" si="2"/>
        <v>15</v>
      </c>
      <c r="T11" s="12">
        <v>10</v>
      </c>
      <c r="U11" s="12">
        <v>10</v>
      </c>
      <c r="V11" s="12">
        <v>10</v>
      </c>
      <c r="W11" s="12"/>
      <c r="X11" s="12"/>
      <c r="Y11" s="18">
        <f t="shared" si="3"/>
        <v>10</v>
      </c>
      <c r="Z11" s="13">
        <v>110</v>
      </c>
      <c r="AA11" s="13">
        <v>110</v>
      </c>
      <c r="AB11" s="13">
        <v>110</v>
      </c>
      <c r="AC11" s="13"/>
      <c r="AD11" s="13"/>
      <c r="AE11" s="14">
        <f t="shared" si="4"/>
        <v>110</v>
      </c>
      <c r="AF11" s="15">
        <f t="shared" si="5"/>
        <v>175</v>
      </c>
      <c r="AG11" s="20">
        <v>5</v>
      </c>
      <c r="AH11" s="19">
        <f t="shared" si="6"/>
        <v>180</v>
      </c>
      <c r="AI11" s="16">
        <v>2</v>
      </c>
    </row>
  </sheetData>
  <mergeCells count="14">
    <mergeCell ref="A8:AI8"/>
    <mergeCell ref="A6:AI6"/>
    <mergeCell ref="A2:AI2"/>
    <mergeCell ref="A3:A5"/>
    <mergeCell ref="B3:G4"/>
    <mergeCell ref="H3:Y3"/>
    <mergeCell ref="Z3:AE4"/>
    <mergeCell ref="AF3:AF5"/>
    <mergeCell ref="AG3:AG5"/>
    <mergeCell ref="AH3:AH5"/>
    <mergeCell ref="AI3:AI5"/>
    <mergeCell ref="H4:M4"/>
    <mergeCell ref="N4:S4"/>
    <mergeCell ref="T4:Y4"/>
  </mergeCells>
  <pageMargins left="0.27559055118110237" right="0.11811023622047245" top="0.74803149606299213" bottom="0.74803149606299213" header="0.31496062992125984" footer="0.31496062992125984"/>
  <pageSetup paperSize="8" scale="97" pageOrder="overThenDown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DE622-2242-4E8A-BA70-7AAED2D01171}">
  <dimension ref="A1"/>
  <sheetViews>
    <sheetView workbookViewId="0">
      <selection sqref="A1:XFD104857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ΕΠΙΜΕΛΗΤΗΣ Α</vt:lpstr>
      <vt:lpstr>Φύλλο1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Dimitris</dc:creator>
  <cp:lastModifiedBy>dype2365-91 91</cp:lastModifiedBy>
  <cp:lastPrinted>2026-03-23T10:52:41Z</cp:lastPrinted>
  <dcterms:created xsi:type="dcterms:W3CDTF">2020-05-12T16:51:23Z</dcterms:created>
  <dcterms:modified xsi:type="dcterms:W3CDTF">2026-09-07T11:21:42Z</dcterms:modified>
</cp:coreProperties>
</file>