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acharis\Desktop\ΣΥΜΒΟΥΛΙΑ 2025\ΣΥΜΒΟΥΛΙΑ ΚΡΙΣΗΣ ΖΑΧΑΡΗΣ\ΠΑΘΟΛΟΓΙΚΗ ΑΝΑΤΟΜΙΚΗ\"/>
    </mc:Choice>
  </mc:AlternateContent>
  <xr:revisionPtr revIDLastSave="0" documentId="13_ncr:1_{73BEC55B-090A-4F52-9573-073CA8805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ΚΑΡΔΙΟΛΟΓΙΑ" sheetId="2" r:id="rId1"/>
  </sheets>
  <calcPr calcId="191029"/>
</workbook>
</file>

<file path=xl/calcChain.xml><?xml version="1.0" encoding="utf-8"?>
<calcChain xmlns="http://schemas.openxmlformats.org/spreadsheetml/2006/main">
  <c r="AE17" i="2" l="1"/>
  <c r="S17" i="2"/>
  <c r="M17" i="2"/>
  <c r="G17" i="2"/>
  <c r="AF17" i="2" s="1"/>
  <c r="AH17" i="2" s="1"/>
  <c r="AE16" i="2"/>
  <c r="Y16" i="2"/>
  <c r="S16" i="2"/>
  <c r="M16" i="2"/>
  <c r="G16" i="2"/>
  <c r="AF16" i="2" s="1"/>
  <c r="AH16" i="2" s="1"/>
  <c r="AE10" i="2"/>
  <c r="S10" i="2"/>
  <c r="M10" i="2"/>
  <c r="G10" i="2"/>
  <c r="AE9" i="2"/>
  <c r="Y9" i="2"/>
  <c r="S9" i="2"/>
  <c r="M9" i="2"/>
  <c r="G9" i="2"/>
  <c r="AE8" i="2"/>
  <c r="Y8" i="2"/>
  <c r="S8" i="2"/>
  <c r="M8" i="2"/>
  <c r="G8" i="2"/>
  <c r="AE7" i="2"/>
  <c r="Y7" i="2"/>
  <c r="S7" i="2"/>
  <c r="M7" i="2"/>
  <c r="G7" i="2"/>
  <c r="AF9" i="2" l="1"/>
  <c r="AH9" i="2" s="1"/>
  <c r="AF10" i="2"/>
  <c r="AH10" i="2" s="1"/>
  <c r="AF7" i="2"/>
  <c r="AH7" i="2" s="1"/>
  <c r="AF8" i="2"/>
  <c r="AH8" i="2" s="1"/>
</calcChain>
</file>

<file path=xl/sharedStrings.xml><?xml version="1.0" encoding="utf-8"?>
<sst xmlns="http://schemas.openxmlformats.org/spreadsheetml/2006/main" count="91" uniqueCount="24">
  <si>
    <t>ΑΡ. ΠΡΩΤ. ΥΠΟΨΗΦΙΟΥ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</si>
  <si>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</si>
  <si>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Κλινική εμπειρία με κριτήριο τις ιατρικές πράξεις / Οριο 100</t>
  </si>
  <si>
    <t>Σύνολο Μοριοδοτούμενων κριτηρίων</t>
  </si>
  <si>
    <t>ΤΕΛΙΚΗ ΒΑΘΜΟΛΟΓΙΑ</t>
  </si>
  <si>
    <t>ΤΕΛΙΚΗ ΚΑΤΑΤΑΞΗ</t>
  </si>
  <si>
    <t>Αριθμός Ασθενων που εξετάσατε/ Όριο 35</t>
  </si>
  <si>
    <t>Αριθμός Ιατρικών Πράξεων/ Όριο 35</t>
  </si>
  <si>
    <t>Τεχνικές  όριο 30 μονάδες</t>
  </si>
  <si>
    <t>1ο μέλος</t>
  </si>
  <si>
    <t>2ο μέλος</t>
  </si>
  <si>
    <t>3ο μέλος</t>
  </si>
  <si>
    <t>4ο μέλος</t>
  </si>
  <si>
    <t>5ο μέλος</t>
  </si>
  <si>
    <t>ΣΥΝΟΛΟ</t>
  </si>
  <si>
    <t>Προσωπικές Ερωτήσεις όριο 200</t>
  </si>
  <si>
    <t>Σύνολο Συνεντευξης όριο 350</t>
  </si>
  <si>
    <t>28/16379</t>
  </si>
  <si>
    <t>28/16199</t>
  </si>
  <si>
    <t>28/16115</t>
  </si>
  <si>
    <t>28/16248</t>
  </si>
  <si>
    <t>ΠΑΡΑΙΤΗΣΗ</t>
  </si>
  <si>
    <t xml:space="preserve">ΣΥΝΕΝΤΕΥΞΗ ΥΠΟΨΗΦΙΩΝ ΓΙΑ 1 ΘΕΣH ΕΠΙΜΕΛΗΤH Β ΠΑΘΟΛΟΓΙΚΗΣ ΑΝΑΤΟΜΙΚΗΣΓΙΑ ΤΟ Γ.Ν.Π. "ΤΖΑΝΕΙΟ" </t>
  </si>
  <si>
    <t>ΣΥΝΕΝΤΕΥΞΗ ΥΠΟΨΗΦΙΩΝ ΓΙΑ 1 ΘΕΣH ΕΠΙΜΕΛΗΤH Β ΠΑΘΟΛΟΓΙΚΗΣ ΑΝΑΤΟΜΙΚΗΣ ΓΙΑ ΤΟ Γ.Ν.Ε. "ΘΡΙΑΣΙΟ"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</si>
</sst>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9" borderId="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center"/>
    </xf>
    <xf numFmtId="0" fontId="0" fillId="0" borderId="15" xfId="0" applyBorder="1"/>
    <xf numFmtId="0" fontId="4" fillId="6" borderId="3" xfId="0" applyFont="1" applyFill="1" applyBorder="1" applyAlignment="1">
      <alignment horizontal="center" vertical="top" wrapText="1"/>
    </xf>
    <xf numFmtId="0" fontId="4" fillId="2" borderId="4" xfId="0" applyFont="1" applyFill="1" applyBorder="1"/>
    <xf numFmtId="0" fontId="1" fillId="0" borderId="15" xfId="0" applyFont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J17"/>
  <sheetViews>
    <sheetView tabSelected="1" zoomScaleNormal="100" workbookViewId="0">
      <selection activeCell="AN13" sqref="AN13"/>
    </sheetView>
  </sheetViews>
  <sheetFormatPr defaultRowHeight="15" x14ac:dyDescent="0.25"/>
  <cols>
    <col min="1" max="1" width="10.85546875" customWidth="1"/>
    <col min="2" max="2" width="3.85546875" customWidth="1"/>
    <col min="3" max="3" width="4.140625" customWidth="1"/>
    <col min="4" max="4" width="4.7109375" customWidth="1"/>
    <col min="5" max="5" width="4.28515625" customWidth="1"/>
    <col min="6" max="6" width="4.7109375" customWidth="1"/>
    <col min="7" max="7" width="7.7109375" customWidth="1"/>
    <col min="8" max="8" width="4.7109375" customWidth="1"/>
    <col min="9" max="9" width="4.5703125" customWidth="1"/>
    <col min="10" max="10" width="4.140625" customWidth="1"/>
    <col min="11" max="11" width="4.5703125" customWidth="1"/>
    <col min="12" max="12" width="4.140625" customWidth="1"/>
    <col min="13" max="13" width="5.7109375" customWidth="1"/>
    <col min="14" max="14" width="4.7109375" customWidth="1"/>
    <col min="15" max="16" width="4.28515625" customWidth="1"/>
    <col min="17" max="17" width="4" customWidth="1"/>
    <col min="18" max="18" width="4.140625" customWidth="1"/>
    <col min="19" max="19" width="5.140625" customWidth="1"/>
    <col min="20" max="20" width="4.28515625" customWidth="1"/>
    <col min="21" max="22" width="3.85546875" customWidth="1"/>
    <col min="23" max="23" width="4.28515625" customWidth="1"/>
    <col min="24" max="24" width="5.140625" customWidth="1"/>
    <col min="25" max="25" width="7.140625" customWidth="1"/>
    <col min="26" max="26" width="5.5703125" customWidth="1"/>
    <col min="27" max="27" width="4.85546875" customWidth="1"/>
    <col min="28" max="29" width="5.140625" customWidth="1"/>
    <col min="30" max="30" width="4.85546875" customWidth="1"/>
    <col min="31" max="31" width="4" customWidth="1"/>
    <col min="32" max="32" width="5.28515625" customWidth="1"/>
    <col min="33" max="33" width="8.5703125" customWidth="1"/>
    <col min="34" max="34" width="10.140625" customWidth="1"/>
    <col min="35" max="35" width="13.28515625" customWidth="1"/>
    <col min="36" max="36" width="1.7109375" customWidth="1"/>
    <col min="37" max="37" width="6" customWidth="1"/>
    <col min="38" max="38" width="9.5703125" customWidth="1"/>
    <col min="39" max="40" width="8.5703125" customWidth="1"/>
    <col min="41" max="41" width="8.140625" customWidth="1"/>
    <col min="42" max="42" width="3.5703125" customWidth="1"/>
    <col min="43" max="43" width="3.42578125" customWidth="1"/>
    <col min="44" max="45" width="3.28515625" customWidth="1"/>
    <col min="46" max="46" width="3.140625" customWidth="1"/>
    <col min="47" max="47" width="3.28515625" customWidth="1"/>
    <col min="48" max="48" width="3.5703125" customWidth="1"/>
    <col min="49" max="49" width="3.28515625" customWidth="1"/>
    <col min="50" max="50" width="3.42578125" customWidth="1"/>
    <col min="51" max="51" width="3.28515625" customWidth="1"/>
    <col min="52" max="52" width="3.140625" customWidth="1"/>
    <col min="53" max="53" width="3.28515625" customWidth="1"/>
    <col min="54" max="54" width="3.7109375" customWidth="1"/>
    <col min="55" max="55" width="6.42578125" customWidth="1"/>
    <col min="56" max="56" width="8.140625" customWidth="1"/>
    <col min="57" max="57" width="8.28515625" customWidth="1"/>
    <col min="59" max="59" width="3.7109375" customWidth="1"/>
  </cols>
  <sheetData>
    <row r="2" spans="1:36" ht="15.75" thickBot="1" x14ac:dyDescent="0.3"/>
    <row r="3" spans="1:36" ht="15.75" customHeight="1" thickBot="1" x14ac:dyDescent="0.3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20"/>
    </row>
    <row r="4" spans="1:36" ht="50.25" customHeight="1" thickBot="1" x14ac:dyDescent="0.3">
      <c r="A4" s="21" t="s">
        <v>0</v>
      </c>
      <c r="B4" s="22" t="s">
        <v>1</v>
      </c>
      <c r="C4" s="23"/>
      <c r="D4" s="23"/>
      <c r="E4" s="23"/>
      <c r="F4" s="23"/>
      <c r="G4" s="24"/>
      <c r="H4" s="28" t="s">
        <v>2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30"/>
      <c r="Z4" s="31" t="s">
        <v>15</v>
      </c>
      <c r="AA4" s="32"/>
      <c r="AB4" s="32"/>
      <c r="AC4" s="32"/>
      <c r="AD4" s="32"/>
      <c r="AE4" s="33"/>
      <c r="AF4" s="37" t="s">
        <v>16</v>
      </c>
      <c r="AG4" s="21" t="s">
        <v>3</v>
      </c>
      <c r="AH4" s="39" t="s">
        <v>4</v>
      </c>
      <c r="AI4" s="41" t="s">
        <v>5</v>
      </c>
    </row>
    <row r="5" spans="1:36" ht="39" customHeight="1" thickBot="1" x14ac:dyDescent="0.3">
      <c r="A5" s="21"/>
      <c r="B5" s="25"/>
      <c r="C5" s="26"/>
      <c r="D5" s="26"/>
      <c r="E5" s="26"/>
      <c r="F5" s="26"/>
      <c r="G5" s="27"/>
      <c r="H5" s="42" t="s">
        <v>6</v>
      </c>
      <c r="I5" s="43"/>
      <c r="J5" s="43"/>
      <c r="K5" s="43"/>
      <c r="L5" s="43"/>
      <c r="M5" s="44"/>
      <c r="N5" s="42" t="s">
        <v>7</v>
      </c>
      <c r="O5" s="43"/>
      <c r="P5" s="43"/>
      <c r="Q5" s="43"/>
      <c r="R5" s="43"/>
      <c r="S5" s="44"/>
      <c r="T5" s="42" t="s">
        <v>8</v>
      </c>
      <c r="U5" s="43"/>
      <c r="V5" s="43"/>
      <c r="W5" s="43"/>
      <c r="X5" s="43"/>
      <c r="Y5" s="44"/>
      <c r="Z5" s="34"/>
      <c r="AA5" s="35"/>
      <c r="AB5" s="35"/>
      <c r="AC5" s="35"/>
      <c r="AD5" s="35"/>
      <c r="AE5" s="36"/>
      <c r="AF5" s="37"/>
      <c r="AG5" s="21"/>
      <c r="AH5" s="39"/>
      <c r="AI5" s="39"/>
    </row>
    <row r="6" spans="1:36" ht="54" customHeight="1" thickBot="1" x14ac:dyDescent="0.3">
      <c r="A6" s="21"/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2" t="s">
        <v>14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4" t="s">
        <v>14</v>
      </c>
      <c r="N6" s="3" t="s">
        <v>9</v>
      </c>
      <c r="O6" s="3" t="s">
        <v>10</v>
      </c>
      <c r="P6" s="3" t="s">
        <v>11</v>
      </c>
      <c r="Q6" s="3" t="s">
        <v>12</v>
      </c>
      <c r="R6" s="3" t="s">
        <v>13</v>
      </c>
      <c r="S6" s="4" t="s">
        <v>14</v>
      </c>
      <c r="T6" s="3" t="s">
        <v>9</v>
      </c>
      <c r="U6" s="3" t="s">
        <v>10</v>
      </c>
      <c r="V6" s="3" t="s">
        <v>11</v>
      </c>
      <c r="W6" s="3" t="s">
        <v>12</v>
      </c>
      <c r="X6" s="3" t="s">
        <v>13</v>
      </c>
      <c r="Y6" s="4" t="s">
        <v>14</v>
      </c>
      <c r="Z6" s="5" t="s">
        <v>9</v>
      </c>
      <c r="AA6" s="5" t="s">
        <v>10</v>
      </c>
      <c r="AB6" s="5" t="s">
        <v>11</v>
      </c>
      <c r="AC6" s="5" t="s">
        <v>12</v>
      </c>
      <c r="AD6" s="5" t="s">
        <v>13</v>
      </c>
      <c r="AE6" s="6" t="s">
        <v>14</v>
      </c>
      <c r="AF6" s="38"/>
      <c r="AG6" s="21"/>
      <c r="AH6" s="40"/>
      <c r="AI6" s="40"/>
    </row>
    <row r="7" spans="1:36" ht="15.75" thickBot="1" x14ac:dyDescent="0.3">
      <c r="A7" s="14" t="s">
        <v>17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8">
        <f t="shared" ref="G7:G10" si="0">AVERAGE(B7:F7)</f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10">
        <f t="shared" ref="M7:M10" si="1">AVERAGE(H7:L7)</f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0">
        <f t="shared" ref="S7:S10" si="2">AVERAGE(N7:R7)</f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10">
        <f t="shared" ref="Y7:Y9" si="3">AVERAGE(T7:X7)</f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2">
        <f t="shared" ref="AE7:AE10" si="4">AVERAGE(Z7:AD7)</f>
        <v>0</v>
      </c>
      <c r="AF7" s="15">
        <f t="shared" ref="AF7:AF10" si="5">SUM(G7,M7,S7,Y7,AE7)</f>
        <v>0</v>
      </c>
      <c r="AG7" s="14">
        <v>223.43</v>
      </c>
      <c r="AH7" s="16">
        <f t="shared" ref="AH7:AH9" si="6">SUM(AF7+AG7)</f>
        <v>223.43</v>
      </c>
      <c r="AI7" s="13" t="s">
        <v>21</v>
      </c>
      <c r="AJ7" s="14"/>
    </row>
    <row r="8" spans="1:36" ht="15.75" thickBot="1" x14ac:dyDescent="0.3">
      <c r="A8" s="14" t="s">
        <v>18</v>
      </c>
      <c r="B8" s="7">
        <v>25</v>
      </c>
      <c r="C8" s="7">
        <v>25</v>
      </c>
      <c r="D8" s="7">
        <v>25</v>
      </c>
      <c r="E8" s="7">
        <v>25</v>
      </c>
      <c r="F8" s="7">
        <v>25</v>
      </c>
      <c r="G8" s="8">
        <f t="shared" si="0"/>
        <v>25</v>
      </c>
      <c r="H8" s="9">
        <v>20</v>
      </c>
      <c r="I8" s="9">
        <v>20</v>
      </c>
      <c r="J8" s="9">
        <v>20</v>
      </c>
      <c r="K8" s="9">
        <v>20</v>
      </c>
      <c r="L8" s="9">
        <v>20</v>
      </c>
      <c r="M8" s="10">
        <f t="shared" si="1"/>
        <v>20</v>
      </c>
      <c r="N8" s="9">
        <v>20</v>
      </c>
      <c r="O8" s="9">
        <v>20</v>
      </c>
      <c r="P8" s="9">
        <v>20</v>
      </c>
      <c r="Q8" s="9">
        <v>20</v>
      </c>
      <c r="R8" s="9">
        <v>20</v>
      </c>
      <c r="S8" s="10">
        <f t="shared" si="2"/>
        <v>20</v>
      </c>
      <c r="T8" s="9">
        <v>10</v>
      </c>
      <c r="U8" s="9">
        <v>10</v>
      </c>
      <c r="V8" s="9">
        <v>10</v>
      </c>
      <c r="W8" s="9">
        <v>10</v>
      </c>
      <c r="X8" s="9">
        <v>10</v>
      </c>
      <c r="Y8" s="10">
        <f t="shared" si="3"/>
        <v>10</v>
      </c>
      <c r="Z8" s="11">
        <v>100</v>
      </c>
      <c r="AA8" s="11">
        <v>100</v>
      </c>
      <c r="AB8" s="11">
        <v>100</v>
      </c>
      <c r="AC8" s="11">
        <v>100</v>
      </c>
      <c r="AD8" s="11">
        <v>100</v>
      </c>
      <c r="AE8" s="12">
        <f t="shared" si="4"/>
        <v>100</v>
      </c>
      <c r="AF8" s="15">
        <f t="shared" si="5"/>
        <v>175</v>
      </c>
      <c r="AG8" s="14">
        <v>234.63</v>
      </c>
      <c r="AH8" s="16">
        <f t="shared" si="6"/>
        <v>409.63</v>
      </c>
      <c r="AI8" s="13">
        <v>3</v>
      </c>
      <c r="AJ8" s="14"/>
    </row>
    <row r="9" spans="1:36" ht="15.75" thickBot="1" x14ac:dyDescent="0.3">
      <c r="A9" s="14" t="s">
        <v>19</v>
      </c>
      <c r="B9" s="7">
        <v>50</v>
      </c>
      <c r="C9" s="7">
        <v>50</v>
      </c>
      <c r="D9" s="7">
        <v>50</v>
      </c>
      <c r="E9" s="7">
        <v>50</v>
      </c>
      <c r="F9" s="7">
        <v>50</v>
      </c>
      <c r="G9" s="8">
        <f t="shared" si="0"/>
        <v>50</v>
      </c>
      <c r="H9" s="9">
        <v>35</v>
      </c>
      <c r="I9" s="9">
        <v>35</v>
      </c>
      <c r="J9" s="9">
        <v>35</v>
      </c>
      <c r="K9" s="9">
        <v>35</v>
      </c>
      <c r="L9" s="9">
        <v>35</v>
      </c>
      <c r="M9" s="10">
        <f t="shared" si="1"/>
        <v>35</v>
      </c>
      <c r="N9" s="9">
        <v>35</v>
      </c>
      <c r="O9" s="9">
        <v>35</v>
      </c>
      <c r="P9" s="9">
        <v>35</v>
      </c>
      <c r="Q9" s="9">
        <v>35</v>
      </c>
      <c r="R9" s="9">
        <v>35</v>
      </c>
      <c r="S9" s="10">
        <f t="shared" si="2"/>
        <v>35</v>
      </c>
      <c r="T9" s="9">
        <v>30</v>
      </c>
      <c r="U9" s="9">
        <v>30</v>
      </c>
      <c r="V9" s="9">
        <v>30</v>
      </c>
      <c r="W9" s="9">
        <v>30</v>
      </c>
      <c r="X9" s="9">
        <v>30</v>
      </c>
      <c r="Y9" s="10">
        <f t="shared" si="3"/>
        <v>30</v>
      </c>
      <c r="Z9" s="11">
        <v>200</v>
      </c>
      <c r="AA9" s="11">
        <v>200</v>
      </c>
      <c r="AB9" s="11">
        <v>200</v>
      </c>
      <c r="AC9" s="11">
        <v>200</v>
      </c>
      <c r="AD9" s="11">
        <v>200</v>
      </c>
      <c r="AE9" s="12">
        <f t="shared" si="4"/>
        <v>200</v>
      </c>
      <c r="AF9" s="15">
        <f t="shared" si="5"/>
        <v>350</v>
      </c>
      <c r="AG9" s="14">
        <v>163.9</v>
      </c>
      <c r="AH9" s="16">
        <f t="shared" si="6"/>
        <v>513.9</v>
      </c>
      <c r="AI9" s="13">
        <v>1</v>
      </c>
      <c r="AJ9" s="17"/>
    </row>
    <row r="10" spans="1:36" ht="15.75" thickBot="1" x14ac:dyDescent="0.3">
      <c r="A10" s="14" t="s">
        <v>20</v>
      </c>
      <c r="B10" s="7">
        <v>40</v>
      </c>
      <c r="C10" s="7">
        <v>40</v>
      </c>
      <c r="D10" s="7">
        <v>40</v>
      </c>
      <c r="E10" s="7">
        <v>40</v>
      </c>
      <c r="F10" s="7">
        <v>40</v>
      </c>
      <c r="G10" s="8">
        <f t="shared" si="0"/>
        <v>40</v>
      </c>
      <c r="H10" s="9">
        <v>28</v>
      </c>
      <c r="I10" s="9">
        <v>28</v>
      </c>
      <c r="J10" s="9">
        <v>28</v>
      </c>
      <c r="K10" s="9">
        <v>28</v>
      </c>
      <c r="L10" s="9">
        <v>28</v>
      </c>
      <c r="M10" s="10">
        <f t="shared" si="1"/>
        <v>28</v>
      </c>
      <c r="N10" s="9">
        <v>28</v>
      </c>
      <c r="O10" s="9">
        <v>28</v>
      </c>
      <c r="P10" s="9">
        <v>28</v>
      </c>
      <c r="Q10" s="9">
        <v>28</v>
      </c>
      <c r="R10" s="9">
        <v>28</v>
      </c>
      <c r="S10" s="10">
        <f t="shared" si="2"/>
        <v>28</v>
      </c>
      <c r="T10" s="9">
        <v>20</v>
      </c>
      <c r="U10" s="9">
        <v>20</v>
      </c>
      <c r="V10" s="9">
        <v>20</v>
      </c>
      <c r="W10" s="9">
        <v>20</v>
      </c>
      <c r="X10" s="9">
        <v>20</v>
      </c>
      <c r="Y10" s="10">
        <v>30</v>
      </c>
      <c r="Z10" s="11">
        <v>200</v>
      </c>
      <c r="AA10" s="11">
        <v>200</v>
      </c>
      <c r="AB10" s="11">
        <v>200</v>
      </c>
      <c r="AC10" s="11">
        <v>200</v>
      </c>
      <c r="AD10" s="11">
        <v>200</v>
      </c>
      <c r="AE10" s="12">
        <f t="shared" si="4"/>
        <v>200</v>
      </c>
      <c r="AF10" s="15">
        <f t="shared" si="5"/>
        <v>326</v>
      </c>
      <c r="AG10" s="14">
        <v>185.35</v>
      </c>
      <c r="AH10" s="16">
        <f t="shared" ref="AH10" si="7">SUM(AF10+AG10)</f>
        <v>511.35</v>
      </c>
      <c r="AI10" s="13">
        <v>2</v>
      </c>
      <c r="AJ10" s="14"/>
    </row>
    <row r="11" spans="1:36" ht="15.75" thickBot="1" x14ac:dyDescent="0.3"/>
    <row r="12" spans="1:36" ht="15.75" customHeight="1" thickBot="1" x14ac:dyDescent="0.3">
      <c r="A12" s="18" t="s">
        <v>22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/>
    </row>
    <row r="13" spans="1:36" ht="50.25" customHeight="1" thickBot="1" x14ac:dyDescent="0.3">
      <c r="A13" s="21" t="s">
        <v>0</v>
      </c>
      <c r="B13" s="22" t="s">
        <v>1</v>
      </c>
      <c r="C13" s="23"/>
      <c r="D13" s="23"/>
      <c r="E13" s="23"/>
      <c r="F13" s="23"/>
      <c r="G13" s="24"/>
      <c r="H13" s="28" t="s">
        <v>2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0"/>
      <c r="Z13" s="31" t="s">
        <v>15</v>
      </c>
      <c r="AA13" s="32"/>
      <c r="AB13" s="32"/>
      <c r="AC13" s="32"/>
      <c r="AD13" s="32"/>
      <c r="AE13" s="33"/>
      <c r="AF13" s="37" t="s">
        <v>16</v>
      </c>
      <c r="AG13" s="21" t="s">
        <v>3</v>
      </c>
      <c r="AH13" s="39" t="s">
        <v>4</v>
      </c>
      <c r="AI13" s="41" t="s">
        <v>5</v>
      </c>
    </row>
    <row r="14" spans="1:36" ht="39" customHeight="1" thickBot="1" x14ac:dyDescent="0.3">
      <c r="A14" s="21"/>
      <c r="B14" s="25"/>
      <c r="C14" s="26"/>
      <c r="D14" s="26"/>
      <c r="E14" s="26"/>
      <c r="F14" s="26"/>
      <c r="G14" s="27"/>
      <c r="H14" s="42" t="s">
        <v>6</v>
      </c>
      <c r="I14" s="43"/>
      <c r="J14" s="43"/>
      <c r="K14" s="43"/>
      <c r="L14" s="43"/>
      <c r="M14" s="44"/>
      <c r="N14" s="42" t="s">
        <v>7</v>
      </c>
      <c r="O14" s="43"/>
      <c r="P14" s="43"/>
      <c r="Q14" s="43"/>
      <c r="R14" s="43"/>
      <c r="S14" s="44"/>
      <c r="T14" s="42" t="s">
        <v>8</v>
      </c>
      <c r="U14" s="43"/>
      <c r="V14" s="43"/>
      <c r="W14" s="43"/>
      <c r="X14" s="43"/>
      <c r="Y14" s="44"/>
      <c r="Z14" s="34"/>
      <c r="AA14" s="35"/>
      <c r="AB14" s="35"/>
      <c r="AC14" s="35"/>
      <c r="AD14" s="35"/>
      <c r="AE14" s="36"/>
      <c r="AF14" s="37"/>
      <c r="AG14" s="21"/>
      <c r="AH14" s="39"/>
      <c r="AI14" s="39"/>
    </row>
    <row r="15" spans="1:36" ht="54" customHeight="1" thickBot="1" x14ac:dyDescent="0.3">
      <c r="A15" s="21"/>
      <c r="B15" s="1" t="s">
        <v>9</v>
      </c>
      <c r="C15" s="1" t="s">
        <v>10</v>
      </c>
      <c r="D15" s="1" t="s">
        <v>11</v>
      </c>
      <c r="E15" s="1" t="s">
        <v>12</v>
      </c>
      <c r="F15" s="1" t="s">
        <v>13</v>
      </c>
      <c r="G15" s="2" t="s">
        <v>14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4" t="s">
        <v>14</v>
      </c>
      <c r="N15" s="3" t="s">
        <v>9</v>
      </c>
      <c r="O15" s="3" t="s">
        <v>10</v>
      </c>
      <c r="P15" s="3" t="s">
        <v>11</v>
      </c>
      <c r="Q15" s="3" t="s">
        <v>12</v>
      </c>
      <c r="R15" s="3" t="s">
        <v>13</v>
      </c>
      <c r="S15" s="4" t="s">
        <v>14</v>
      </c>
      <c r="T15" s="3" t="s">
        <v>9</v>
      </c>
      <c r="U15" s="3" t="s">
        <v>10</v>
      </c>
      <c r="V15" s="3" t="s">
        <v>11</v>
      </c>
      <c r="W15" s="3" t="s">
        <v>12</v>
      </c>
      <c r="X15" s="3" t="s">
        <v>13</v>
      </c>
      <c r="Y15" s="4" t="s">
        <v>14</v>
      </c>
      <c r="Z15" s="5" t="s">
        <v>9</v>
      </c>
      <c r="AA15" s="5" t="s">
        <v>10</v>
      </c>
      <c r="AB15" s="5" t="s">
        <v>11</v>
      </c>
      <c r="AC15" s="5" t="s">
        <v>12</v>
      </c>
      <c r="AD15" s="5" t="s">
        <v>13</v>
      </c>
      <c r="AE15" s="6" t="s">
        <v>14</v>
      </c>
      <c r="AF15" s="38"/>
      <c r="AG15" s="21"/>
      <c r="AH15" s="40"/>
      <c r="AI15" s="40"/>
    </row>
    <row r="16" spans="1:36" ht="15.75" thickBot="1" x14ac:dyDescent="0.3">
      <c r="A16" s="14" t="s">
        <v>18</v>
      </c>
      <c r="B16" s="7">
        <v>25</v>
      </c>
      <c r="C16" s="7">
        <v>25</v>
      </c>
      <c r="D16" s="7">
        <v>25</v>
      </c>
      <c r="E16" s="7">
        <v>25</v>
      </c>
      <c r="F16" s="7">
        <v>25</v>
      </c>
      <c r="G16" s="8">
        <f t="shared" ref="G16:G17" si="8">AVERAGE(B16:F16)</f>
        <v>25</v>
      </c>
      <c r="H16" s="9">
        <v>20</v>
      </c>
      <c r="I16" s="9">
        <v>20</v>
      </c>
      <c r="J16" s="9">
        <v>20</v>
      </c>
      <c r="K16" s="9">
        <v>20</v>
      </c>
      <c r="L16" s="9">
        <v>20</v>
      </c>
      <c r="M16" s="10">
        <f t="shared" ref="M16:M17" si="9">AVERAGE(H16:L16)</f>
        <v>20</v>
      </c>
      <c r="N16" s="9">
        <v>20</v>
      </c>
      <c r="O16" s="9">
        <v>20</v>
      </c>
      <c r="P16" s="9">
        <v>20</v>
      </c>
      <c r="Q16" s="9">
        <v>20</v>
      </c>
      <c r="R16" s="9">
        <v>20</v>
      </c>
      <c r="S16" s="10">
        <f t="shared" ref="S16:S17" si="10">AVERAGE(N16:R16)</f>
        <v>20</v>
      </c>
      <c r="T16" s="9">
        <v>10</v>
      </c>
      <c r="U16" s="9">
        <v>10</v>
      </c>
      <c r="V16" s="9">
        <v>10</v>
      </c>
      <c r="W16" s="9">
        <v>10</v>
      </c>
      <c r="X16" s="9">
        <v>10</v>
      </c>
      <c r="Y16" s="10">
        <f t="shared" ref="Y16" si="11">AVERAGE(T16:X16)</f>
        <v>10</v>
      </c>
      <c r="Z16" s="11">
        <v>100</v>
      </c>
      <c r="AA16" s="11">
        <v>100</v>
      </c>
      <c r="AB16" s="11">
        <v>100</v>
      </c>
      <c r="AC16" s="11">
        <v>100</v>
      </c>
      <c r="AD16" s="11">
        <v>100</v>
      </c>
      <c r="AE16" s="12">
        <f t="shared" ref="AE16:AE17" si="12">AVERAGE(Z16:AD16)</f>
        <v>100</v>
      </c>
      <c r="AF16" s="15">
        <f t="shared" ref="AF16:AF17" si="13">SUM(G16,M16,S16,Y16,AE16)</f>
        <v>175</v>
      </c>
      <c r="AG16" s="14">
        <v>234.63</v>
      </c>
      <c r="AH16" s="16">
        <f t="shared" ref="AH16" si="14">SUM(AF16+AG16)</f>
        <v>409.63</v>
      </c>
      <c r="AI16" s="13">
        <v>2</v>
      </c>
      <c r="AJ16" s="14"/>
    </row>
    <row r="17" spans="1:36" ht="15.75" thickBot="1" x14ac:dyDescent="0.3">
      <c r="A17" s="14" t="s">
        <v>20</v>
      </c>
      <c r="B17" s="7">
        <v>40</v>
      </c>
      <c r="C17" s="7">
        <v>40</v>
      </c>
      <c r="D17" s="7">
        <v>40</v>
      </c>
      <c r="E17" s="7">
        <v>40</v>
      </c>
      <c r="F17" s="7">
        <v>40</v>
      </c>
      <c r="G17" s="8">
        <f t="shared" si="8"/>
        <v>40</v>
      </c>
      <c r="H17" s="9">
        <v>28</v>
      </c>
      <c r="I17" s="9">
        <v>28</v>
      </c>
      <c r="J17" s="9">
        <v>28</v>
      </c>
      <c r="K17" s="9">
        <v>28</v>
      </c>
      <c r="L17" s="9">
        <v>28</v>
      </c>
      <c r="M17" s="10">
        <f t="shared" si="9"/>
        <v>28</v>
      </c>
      <c r="N17" s="9">
        <v>28</v>
      </c>
      <c r="O17" s="9">
        <v>28</v>
      </c>
      <c r="P17" s="9">
        <v>28</v>
      </c>
      <c r="Q17" s="9">
        <v>28</v>
      </c>
      <c r="R17" s="9">
        <v>28</v>
      </c>
      <c r="S17" s="10">
        <f t="shared" si="10"/>
        <v>28</v>
      </c>
      <c r="T17" s="9">
        <v>20</v>
      </c>
      <c r="U17" s="9">
        <v>20</v>
      </c>
      <c r="V17" s="9">
        <v>20</v>
      </c>
      <c r="W17" s="9">
        <v>20</v>
      </c>
      <c r="X17" s="9">
        <v>20</v>
      </c>
      <c r="Y17" s="10">
        <v>30</v>
      </c>
      <c r="Z17" s="11">
        <v>200</v>
      </c>
      <c r="AA17" s="11">
        <v>200</v>
      </c>
      <c r="AB17" s="11">
        <v>200</v>
      </c>
      <c r="AC17" s="11">
        <v>200</v>
      </c>
      <c r="AD17" s="11">
        <v>200</v>
      </c>
      <c r="AE17" s="12">
        <f t="shared" si="12"/>
        <v>200</v>
      </c>
      <c r="AF17" s="15">
        <f t="shared" si="13"/>
        <v>326</v>
      </c>
      <c r="AG17" s="14">
        <v>185.35</v>
      </c>
      <c r="AH17" s="16">
        <f t="shared" ref="AH17" si="15">SUM(AF17+AG17)</f>
        <v>511.35</v>
      </c>
      <c r="AI17" s="13">
        <v>1</v>
      </c>
      <c r="AJ17" s="17"/>
    </row>
  </sheetData>
  <mergeCells count="24"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  <mergeCell ref="A12:AI12"/>
    <mergeCell ref="A13:A15"/>
    <mergeCell ref="B13:G14"/>
    <mergeCell ref="H13:Y13"/>
    <mergeCell ref="Z13:AE14"/>
    <mergeCell ref="AF13:AF15"/>
    <mergeCell ref="AG13:AG15"/>
    <mergeCell ref="AH13:AH15"/>
    <mergeCell ref="AI13:AI15"/>
    <mergeCell ref="H14:M14"/>
    <mergeCell ref="N14:S14"/>
    <mergeCell ref="T14:Y14"/>
  </mergeCells>
  <pageMargins left="0.7" right="0.7" top="0.75" bottom="0.75" header="0.3" footer="0.3"/>
  <pageSetup paperSize="9" scale="61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ΚΑΡΔΙΟΛΟΓΙΑ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Thomas Zacharis</cp:lastModifiedBy>
  <cp:lastPrinted>2025-12-08T11:12:38Z</cp:lastPrinted>
  <dcterms:created xsi:type="dcterms:W3CDTF">2020-05-12T16:51:23Z</dcterms:created>
  <dcterms:modified xsi:type="dcterms:W3CDTF">2025-12-08T11:20:36Z</dcterms:modified>
</cp:coreProperties>
</file>