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5 ΣΥΜΒΟΥΛΙΑ\ΙΟΥΛΙΟΣ 2025 ΠΑΝΑΓΟΥ\ΟΡΘΟΠΑΙΔΙΚΗ -ΤΡΑΥΜΑΤΟΛΟΓΙΑ\ΟΡΘΗ ΕΠΑΝΑΛΗΨΗ\"/>
    </mc:Choice>
  </mc:AlternateContent>
  <xr:revisionPtr revIDLastSave="0" documentId="13_ncr:1_{B8ABDD1D-7216-4D0A-B4AC-D35DDEC2F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T3" i="1" l="1"/>
  <c r="BP3" i="1"/>
  <c r="AM3" i="1"/>
  <c r="R3" i="1"/>
  <c r="BW3" i="1" l="1"/>
</calcChain>
</file>

<file path=xl/sharedStrings.xml><?xml version="1.0" encoding="utf-8"?>
<sst xmlns="http://schemas.openxmlformats.org/spreadsheetml/2006/main" count="164" uniqueCount="107">
  <si>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</si>
  <si>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</si>
  <si>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</si>
  <si>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</si>
  <si>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</si>
  <si>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</si>
  <si>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</si>
  <si>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</si>
  <si>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</si>
  <si>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</si>
  <si>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</si>
  <si>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</si>
  <si>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</si>
  <si>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</si>
  <si>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</si>
  <si>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</si>
  <si>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</si>
  <si>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</si>
  <si>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Δημόσια δομή Πρωτοβάθμιας Φροντίδας Υγείας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</si>
  <si>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</si>
  <si>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</si>
  <si>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</si>
  <si>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</si>
  <si>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</si>
  <si>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</si>
  <si>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</si>
  <si>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</si>
  <si>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</si>
  <si>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</si>
  <si>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</si>
  <si>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</si>
  <si>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</si>
  <si>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</si>
  <si>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</si>
  <si>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</si>
  <si>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</si>
  <si>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</si>
  <si>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</si>
  <si>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</si>
  <si>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</si>
  <si>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</si>
  <si>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</si>
  <si>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</si>
  <si>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</si>
  <si>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</si>
  <si>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</si>
  <si>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</si>
  <si>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</si>
  <si>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</si>
  <si>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</si>
  <si>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</si>
  <si>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</si>
  <si>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</si>
  <si>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</si>
  <si>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</si>
  <si>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</si>
  <si>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</si>
  <si>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</si>
  <si>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</si>
  <si>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</si>
  <si>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</si>
  <si>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</si>
  <si>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</si>
  <si>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</si>
  <si>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</si>
  <si>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</si>
  <si>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</si>
  <si>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</si>
  <si>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</si>
  <si>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</si>
  <si>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</si>
  <si>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</si>
  <si>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</si>
  <si>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</si>
  <si>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</si>
  <si>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</si>
  <si>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2η  Υ.ΠΕ.</t>
  </si>
  <si>
    <t>ΝΑΙ</t>
  </si>
  <si>
    <t>29/08/2025</t>
  </si>
  <si>
    <t>24/08/2025</t>
  </si>
  <si>
    <t>28/08/2025</t>
  </si>
  <si>
    <t>Π. Γ. Ν. «ΑΤΤΙΚΟΝ»</t>
  </si>
  <si>
    <t>23/08/2025</t>
  </si>
  <si>
    <t>25/15923</t>
  </si>
  <si>
    <t>2523744932519</t>
  </si>
  <si>
    <t>15/08/2025</t>
  </si>
  <si>
    <t>ΟΡΘΟΠΑΙΔΙΚΗ ΚΑΙ ΤΡΑΥΜΑΤΟΛΟΓΙΑ</t>
  </si>
  <si>
    <t>2.13</t>
  </si>
  <si>
    <t>ΕΠΙΜΕΛΗΤΗ Β΄ - ΟΡΘΟΠΑΙΔΙΚΗΣ ΚΑΙ ΤΡΑΥΜΑΤΟΛΟΓΙΑΣ (με εμπειρία στο ορθοπαιδικό τραύμα)</t>
  </si>
  <si>
    <t xml:space="preserve"> ΟΡΘΟΠΑΙΔΙΚΗ ΚΑΙ ΤΡΑΥΜΑΤΟΛΟΓΙΑ</t>
  </si>
  <si>
    <t>25/15903</t>
  </si>
  <si>
    <t>2524002221234</t>
  </si>
  <si>
    <t>10/08/2025</t>
  </si>
  <si>
    <t>25/16671</t>
  </si>
  <si>
    <t>2534312838145</t>
  </si>
  <si>
    <t>25/15975</t>
  </si>
  <si>
    <t>2534296545124</t>
  </si>
  <si>
    <t>20/08/2025</t>
  </si>
  <si>
    <t>25/16041</t>
  </si>
  <si>
    <t>2523821896256</t>
  </si>
  <si>
    <t>25/16089</t>
  </si>
  <si>
    <t>2534459788583</t>
  </si>
  <si>
    <t>25/08/2025</t>
  </si>
  <si>
    <t>25/16021</t>
  </si>
  <si>
    <t>2534154587822</t>
  </si>
  <si>
    <t>25/16336</t>
  </si>
  <si>
    <t>2534558436555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</si>
</sst>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/>
    <xf numFmtId="0" fontId="0" fillId="6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9"/>
  <sheetViews>
    <sheetView tabSelected="1" workbookViewId="0">
      <pane ySplit="1" topLeftCell="A2" activePane="bottomLeft" state="frozen"/>
      <selection pane="bottomLeft" activeCell="BW3" sqref="BW3"/>
    </sheetView>
  </sheetViews>
  <sheetFormatPr defaultRowHeight="15" x14ac:dyDescent="0.25"/>
  <cols>
    <col min="2" max="2" width="15.28515625" customWidth="1"/>
    <col min="3" max="3" width="13.42578125" customWidth="1"/>
    <col min="4" max="4" width="34.140625" customWidth="1"/>
    <col min="8" max="8" width="21.5703125" customWidth="1"/>
    <col min="9" max="9" width="24.85546875" customWidth="1"/>
    <col min="10" max="10" width="31.42578125" customWidth="1"/>
  </cols>
  <sheetData>
    <row r="1" spans="1:76" s="1" customFormat="1" ht="11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4" t="s">
        <v>22</v>
      </c>
      <c r="S1" s="2" t="s">
        <v>17</v>
      </c>
      <c r="T1" s="2" t="s">
        <v>23</v>
      </c>
      <c r="U1" s="2" t="s">
        <v>24</v>
      </c>
      <c r="V1" s="2" t="s">
        <v>18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2" t="s">
        <v>33</v>
      </c>
      <c r="AF1" s="2" t="s">
        <v>34</v>
      </c>
      <c r="AG1" s="2" t="s">
        <v>35</v>
      </c>
      <c r="AH1" s="2" t="s">
        <v>36</v>
      </c>
      <c r="AI1" s="2" t="s">
        <v>19</v>
      </c>
      <c r="AJ1" s="2" t="s">
        <v>20</v>
      </c>
      <c r="AK1" s="2" t="s">
        <v>21</v>
      </c>
      <c r="AL1" s="2" t="s">
        <v>37</v>
      </c>
      <c r="AM1" s="4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4" t="s">
        <v>67</v>
      </c>
      <c r="BQ1" s="2" t="s">
        <v>68</v>
      </c>
      <c r="BR1" s="2" t="s">
        <v>69</v>
      </c>
      <c r="BS1" s="2" t="s">
        <v>70</v>
      </c>
      <c r="BT1" s="4" t="s">
        <v>71</v>
      </c>
      <c r="BU1" s="2" t="s">
        <v>72</v>
      </c>
      <c r="BV1" s="2" t="s">
        <v>73</v>
      </c>
      <c r="BW1" s="5" t="s">
        <v>74</v>
      </c>
      <c r="BX1" s="2" t="s">
        <v>75</v>
      </c>
    </row>
    <row r="2" spans="1:76" x14ac:dyDescent="0.25">
      <c r="A2" s="3" t="s">
        <v>83</v>
      </c>
      <c r="B2" s="3" t="s">
        <v>84</v>
      </c>
      <c r="C2" s="3" t="s">
        <v>85</v>
      </c>
      <c r="D2" s="3" t="s">
        <v>86</v>
      </c>
      <c r="E2" s="3">
        <v>6095</v>
      </c>
      <c r="F2" s="3" t="s">
        <v>87</v>
      </c>
      <c r="G2" s="3" t="s">
        <v>76</v>
      </c>
      <c r="H2" s="3" t="s">
        <v>81</v>
      </c>
      <c r="I2" s="3" t="s">
        <v>88</v>
      </c>
      <c r="J2" s="3" t="s">
        <v>89</v>
      </c>
      <c r="K2" s="3">
        <v>2</v>
      </c>
      <c r="L2" s="3"/>
      <c r="M2" s="3" t="s">
        <v>77</v>
      </c>
      <c r="N2" s="3" t="s">
        <v>77</v>
      </c>
      <c r="O2" s="3">
        <v>1</v>
      </c>
      <c r="P2" s="7">
        <v>0</v>
      </c>
      <c r="Q2" s="7">
        <v>0</v>
      </c>
      <c r="R2" s="7">
        <v>173.81</v>
      </c>
      <c r="S2" s="7"/>
      <c r="T2" s="7"/>
      <c r="U2" s="7"/>
      <c r="V2" s="7"/>
      <c r="W2" s="7"/>
      <c r="X2" s="7"/>
      <c r="Y2" s="7"/>
      <c r="Z2" s="7"/>
      <c r="AA2" s="7">
        <v>24.83</v>
      </c>
      <c r="AB2" s="7"/>
      <c r="AC2" s="7"/>
      <c r="AD2" s="7"/>
      <c r="AE2" s="7">
        <v>148.97999999999999</v>
      </c>
      <c r="AF2" s="7">
        <v>0</v>
      </c>
      <c r="AG2" s="7"/>
      <c r="AH2" s="7"/>
      <c r="AI2" s="7"/>
      <c r="AJ2" s="7"/>
      <c r="AK2" s="7"/>
      <c r="AL2" s="7"/>
      <c r="AM2" s="7">
        <v>247.35</v>
      </c>
      <c r="AN2" s="7">
        <v>5</v>
      </c>
      <c r="AO2" s="7">
        <v>8.4</v>
      </c>
      <c r="AP2" s="7">
        <v>1.7</v>
      </c>
      <c r="AQ2" s="7"/>
      <c r="AR2" s="7"/>
      <c r="AS2" s="7"/>
      <c r="AT2" s="7">
        <v>7</v>
      </c>
      <c r="AU2" s="7">
        <v>2</v>
      </c>
      <c r="AV2" s="7">
        <v>3</v>
      </c>
      <c r="AW2" s="7">
        <v>6.25</v>
      </c>
      <c r="AX2" s="7">
        <v>3</v>
      </c>
      <c r="AY2" s="7">
        <v>31.5</v>
      </c>
      <c r="AZ2" s="7">
        <v>15</v>
      </c>
      <c r="BA2" s="7">
        <v>16.5</v>
      </c>
      <c r="BB2" s="7">
        <v>20</v>
      </c>
      <c r="BC2" s="7">
        <v>7</v>
      </c>
      <c r="BD2" s="7"/>
      <c r="BE2" s="7"/>
      <c r="BF2" s="7"/>
      <c r="BG2" s="7"/>
      <c r="BH2" s="7">
        <v>25</v>
      </c>
      <c r="BI2" s="7"/>
      <c r="BJ2" s="7"/>
      <c r="BK2" s="7"/>
      <c r="BL2" s="7">
        <v>21</v>
      </c>
      <c r="BM2" s="7"/>
      <c r="BN2" s="7"/>
      <c r="BO2" s="7">
        <v>75</v>
      </c>
      <c r="BP2" s="7">
        <v>30</v>
      </c>
      <c r="BQ2" s="7">
        <v>30</v>
      </c>
      <c r="BR2" s="7"/>
      <c r="BS2" s="7"/>
      <c r="BT2" s="7">
        <v>25</v>
      </c>
      <c r="BU2" s="7">
        <v>5</v>
      </c>
      <c r="BV2" s="7">
        <v>20</v>
      </c>
      <c r="BW2" s="7">
        <v>476.16</v>
      </c>
      <c r="BX2" s="3">
        <v>1</v>
      </c>
    </row>
    <row r="3" spans="1:76" s="8" customFormat="1" x14ac:dyDescent="0.25">
      <c r="A3" s="7" t="s">
        <v>90</v>
      </c>
      <c r="B3" s="7" t="s">
        <v>91</v>
      </c>
      <c r="C3" s="7" t="s">
        <v>92</v>
      </c>
      <c r="D3" s="7" t="s">
        <v>86</v>
      </c>
      <c r="E3" s="7">
        <v>6095</v>
      </c>
      <c r="F3" s="7" t="s">
        <v>87</v>
      </c>
      <c r="G3" s="7" t="s">
        <v>76</v>
      </c>
      <c r="H3" s="7" t="s">
        <v>81</v>
      </c>
      <c r="I3" s="7" t="s">
        <v>88</v>
      </c>
      <c r="J3" s="7" t="s">
        <v>89</v>
      </c>
      <c r="K3" s="7">
        <v>2</v>
      </c>
      <c r="L3" s="7"/>
      <c r="M3" s="7" t="s">
        <v>77</v>
      </c>
      <c r="N3" s="7" t="s">
        <v>77</v>
      </c>
      <c r="O3" s="7">
        <v>1</v>
      </c>
      <c r="P3" s="7">
        <v>0</v>
      </c>
      <c r="Q3" s="7">
        <v>0</v>
      </c>
      <c r="R3" s="7">
        <f>SUM(S3:AL3)</f>
        <v>32.260000000000005</v>
      </c>
      <c r="S3" s="7"/>
      <c r="T3" s="7">
        <v>11.25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>
        <v>21.01</v>
      </c>
      <c r="AF3" s="7"/>
      <c r="AG3" s="7"/>
      <c r="AH3" s="7"/>
      <c r="AI3" s="7"/>
      <c r="AJ3" s="7"/>
      <c r="AK3" s="7"/>
      <c r="AL3" s="7">
        <v>0</v>
      </c>
      <c r="AM3" s="7">
        <f>SUM(AN3:BO3)</f>
        <v>79.5</v>
      </c>
      <c r="AN3" s="7">
        <v>1</v>
      </c>
      <c r="AO3" s="7"/>
      <c r="AP3" s="7"/>
      <c r="AQ3" s="7"/>
      <c r="AR3" s="7"/>
      <c r="AS3" s="7"/>
      <c r="AT3" s="7">
        <v>1</v>
      </c>
      <c r="AU3" s="7">
        <v>2</v>
      </c>
      <c r="AV3" s="7">
        <v>4.5</v>
      </c>
      <c r="AW3" s="7"/>
      <c r="AX3" s="7"/>
      <c r="AY3" s="7">
        <v>14</v>
      </c>
      <c r="AZ3" s="7"/>
      <c r="BA3" s="7"/>
      <c r="BB3" s="7"/>
      <c r="BC3" s="7"/>
      <c r="BD3" s="7"/>
      <c r="BE3" s="7"/>
      <c r="BF3" s="7"/>
      <c r="BG3" s="7"/>
      <c r="BH3" s="7">
        <v>15</v>
      </c>
      <c r="BI3" s="7"/>
      <c r="BJ3" s="7">
        <v>10</v>
      </c>
      <c r="BK3" s="7">
        <v>20</v>
      </c>
      <c r="BL3" s="7">
        <v>12</v>
      </c>
      <c r="BM3" s="7">
        <v>0</v>
      </c>
      <c r="BN3" s="7"/>
      <c r="BO3" s="7"/>
      <c r="BP3" s="7">
        <f>SUM(BQ3:BS3)</f>
        <v>65</v>
      </c>
      <c r="BQ3" s="7">
        <v>30</v>
      </c>
      <c r="BR3" s="7">
        <v>35</v>
      </c>
      <c r="BS3" s="7"/>
      <c r="BT3" s="7">
        <f>SUM(BU3:BV3)</f>
        <v>50</v>
      </c>
      <c r="BU3" s="7">
        <v>30</v>
      </c>
      <c r="BV3" s="7">
        <v>20</v>
      </c>
      <c r="BW3" s="7">
        <f>SUM(BT3+BP3+AM3+R3)</f>
        <v>226.76</v>
      </c>
      <c r="BX3" s="7">
        <v>6</v>
      </c>
    </row>
    <row r="4" spans="1:76" x14ac:dyDescent="0.25">
      <c r="A4" s="3" t="s">
        <v>93</v>
      </c>
      <c r="B4" s="3" t="s">
        <v>94</v>
      </c>
      <c r="C4" s="3" t="s">
        <v>78</v>
      </c>
      <c r="D4" s="3" t="s">
        <v>86</v>
      </c>
      <c r="E4" s="3">
        <v>6095</v>
      </c>
      <c r="F4" s="3" t="s">
        <v>87</v>
      </c>
      <c r="G4" s="3" t="s">
        <v>76</v>
      </c>
      <c r="H4" s="3" t="s">
        <v>81</v>
      </c>
      <c r="I4" s="3" t="s">
        <v>88</v>
      </c>
      <c r="J4" s="3" t="s">
        <v>89</v>
      </c>
      <c r="K4" s="3">
        <v>2</v>
      </c>
      <c r="L4" s="3"/>
      <c r="M4" s="3" t="s">
        <v>77</v>
      </c>
      <c r="N4" s="3" t="s">
        <v>77</v>
      </c>
      <c r="O4" s="3">
        <v>1</v>
      </c>
      <c r="P4" s="7">
        <v>0</v>
      </c>
      <c r="Q4" s="7">
        <v>0</v>
      </c>
      <c r="R4" s="7">
        <v>60.25</v>
      </c>
      <c r="S4" s="7">
        <v>22</v>
      </c>
      <c r="T4" s="7"/>
      <c r="U4" s="7"/>
      <c r="V4" s="7"/>
      <c r="W4" s="7"/>
      <c r="X4" s="7"/>
      <c r="Y4" s="7"/>
      <c r="Z4" s="7"/>
      <c r="AA4" s="7"/>
      <c r="AB4" s="7">
        <v>0</v>
      </c>
      <c r="AC4" s="7"/>
      <c r="AD4" s="7"/>
      <c r="AE4" s="7">
        <v>19.100000000000001</v>
      </c>
      <c r="AF4" s="7">
        <v>19.149999999999999</v>
      </c>
      <c r="AG4" s="7"/>
      <c r="AH4" s="7"/>
      <c r="AI4" s="7"/>
      <c r="AJ4" s="7"/>
      <c r="AK4" s="7"/>
      <c r="AL4" s="7">
        <v>0</v>
      </c>
      <c r="AM4" s="7">
        <v>116.5</v>
      </c>
      <c r="AN4" s="7">
        <v>2</v>
      </c>
      <c r="AO4" s="7">
        <v>3.85</v>
      </c>
      <c r="AP4" s="7">
        <v>0.9</v>
      </c>
      <c r="AQ4" s="7">
        <v>0.75</v>
      </c>
      <c r="AR4" s="7"/>
      <c r="AS4" s="7"/>
      <c r="AT4" s="7">
        <v>4</v>
      </c>
      <c r="AU4" s="7"/>
      <c r="AV4" s="7"/>
      <c r="AW4" s="7">
        <v>5</v>
      </c>
      <c r="AX4" s="7">
        <v>2.5</v>
      </c>
      <c r="AY4" s="7">
        <v>3.5</v>
      </c>
      <c r="AZ4" s="7">
        <v>22.5</v>
      </c>
      <c r="BA4" s="7">
        <v>9</v>
      </c>
      <c r="BB4" s="7"/>
      <c r="BC4" s="7">
        <v>3.5</v>
      </c>
      <c r="BD4" s="7"/>
      <c r="BE4" s="7"/>
      <c r="BF4" s="7"/>
      <c r="BG4" s="7"/>
      <c r="BH4" s="7"/>
      <c r="BI4" s="7"/>
      <c r="BJ4" s="7">
        <v>10</v>
      </c>
      <c r="BK4" s="7"/>
      <c r="BL4" s="7">
        <v>24</v>
      </c>
      <c r="BM4" s="7">
        <v>25</v>
      </c>
      <c r="BN4" s="7"/>
      <c r="BO4" s="7"/>
      <c r="BP4" s="7">
        <v>40</v>
      </c>
      <c r="BQ4" s="7">
        <v>5</v>
      </c>
      <c r="BR4" s="7">
        <v>35</v>
      </c>
      <c r="BS4" s="7"/>
      <c r="BT4" s="7">
        <v>30</v>
      </c>
      <c r="BU4" s="7">
        <v>20</v>
      </c>
      <c r="BV4" s="7">
        <v>10</v>
      </c>
      <c r="BW4" s="7">
        <v>246.75</v>
      </c>
      <c r="BX4" s="3">
        <v>5</v>
      </c>
    </row>
    <row r="5" spans="1:76" x14ac:dyDescent="0.25">
      <c r="A5" s="3" t="s">
        <v>95</v>
      </c>
      <c r="B5" s="3" t="s">
        <v>96</v>
      </c>
      <c r="C5" s="3" t="s">
        <v>97</v>
      </c>
      <c r="D5" s="3" t="s">
        <v>86</v>
      </c>
      <c r="E5" s="3">
        <v>6095</v>
      </c>
      <c r="F5" s="3" t="s">
        <v>87</v>
      </c>
      <c r="G5" s="3" t="s">
        <v>76</v>
      </c>
      <c r="H5" s="3" t="s">
        <v>81</v>
      </c>
      <c r="I5" s="3" t="s">
        <v>88</v>
      </c>
      <c r="J5" s="3" t="s">
        <v>89</v>
      </c>
      <c r="K5" s="3">
        <v>2</v>
      </c>
      <c r="L5" s="3"/>
      <c r="M5" s="3" t="s">
        <v>77</v>
      </c>
      <c r="N5" s="3" t="s">
        <v>77</v>
      </c>
      <c r="O5" s="3">
        <v>2</v>
      </c>
      <c r="P5" s="7">
        <v>25</v>
      </c>
      <c r="Q5" s="7">
        <v>25</v>
      </c>
      <c r="R5" s="7">
        <v>221.56</v>
      </c>
      <c r="S5" s="7"/>
      <c r="T5" s="7"/>
      <c r="U5" s="7"/>
      <c r="V5" s="7"/>
      <c r="W5" s="7"/>
      <c r="X5" s="7"/>
      <c r="Y5" s="7"/>
      <c r="Z5" s="7"/>
      <c r="AA5" s="7">
        <v>28.65</v>
      </c>
      <c r="AB5" s="7"/>
      <c r="AC5" s="7"/>
      <c r="AD5" s="7"/>
      <c r="AE5" s="7">
        <v>192.91</v>
      </c>
      <c r="AF5" s="7"/>
      <c r="AG5" s="7"/>
      <c r="AH5" s="7"/>
      <c r="AI5" s="7"/>
      <c r="AJ5" s="7"/>
      <c r="AK5" s="7"/>
      <c r="AL5" s="7">
        <v>0</v>
      </c>
      <c r="AM5" s="7">
        <v>134.19999999999999</v>
      </c>
      <c r="AN5" s="7">
        <v>7</v>
      </c>
      <c r="AO5" s="7">
        <v>1.4</v>
      </c>
      <c r="AP5" s="7">
        <v>0.3</v>
      </c>
      <c r="AQ5" s="7">
        <v>1.5</v>
      </c>
      <c r="AR5" s="7"/>
      <c r="AS5" s="7"/>
      <c r="AT5" s="7"/>
      <c r="AU5" s="7"/>
      <c r="AV5" s="7"/>
      <c r="AW5" s="7"/>
      <c r="AX5" s="7">
        <v>1.5</v>
      </c>
      <c r="AY5" s="7">
        <v>17.5</v>
      </c>
      <c r="AZ5" s="7">
        <v>2.5</v>
      </c>
      <c r="BA5" s="7">
        <v>1.5</v>
      </c>
      <c r="BB5" s="7"/>
      <c r="BC5" s="7"/>
      <c r="BD5" s="7"/>
      <c r="BE5" s="7"/>
      <c r="BF5" s="7"/>
      <c r="BG5" s="7"/>
      <c r="BH5" s="7"/>
      <c r="BI5" s="7"/>
      <c r="BJ5" s="7"/>
      <c r="BK5" s="7">
        <v>20</v>
      </c>
      <c r="BL5" s="7">
        <v>6</v>
      </c>
      <c r="BM5" s="7"/>
      <c r="BN5" s="7"/>
      <c r="BO5" s="7">
        <v>75</v>
      </c>
      <c r="BP5" s="7">
        <v>30</v>
      </c>
      <c r="BQ5" s="7">
        <v>30</v>
      </c>
      <c r="BR5" s="7"/>
      <c r="BS5" s="7"/>
      <c r="BT5" s="7">
        <v>10</v>
      </c>
      <c r="BU5" s="7">
        <v>5</v>
      </c>
      <c r="BV5" s="7">
        <v>5</v>
      </c>
      <c r="BW5" s="7">
        <v>420.76</v>
      </c>
      <c r="BX5" s="3">
        <v>2</v>
      </c>
    </row>
    <row r="6" spans="1:76" s="8" customFormat="1" x14ac:dyDescent="0.25">
      <c r="A6" s="7" t="s">
        <v>98</v>
      </c>
      <c r="B6" s="7" t="s">
        <v>99</v>
      </c>
      <c r="C6" s="7" t="s">
        <v>79</v>
      </c>
      <c r="D6" s="7" t="s">
        <v>86</v>
      </c>
      <c r="E6" s="7">
        <v>6095</v>
      </c>
      <c r="F6" s="7" t="s">
        <v>87</v>
      </c>
      <c r="G6" s="7" t="s">
        <v>76</v>
      </c>
      <c r="H6" s="7" t="s">
        <v>81</v>
      </c>
      <c r="I6" s="7" t="s">
        <v>88</v>
      </c>
      <c r="J6" s="7" t="s">
        <v>89</v>
      </c>
      <c r="K6" s="7">
        <v>2</v>
      </c>
      <c r="L6" s="7"/>
      <c r="M6" s="7" t="s">
        <v>77</v>
      </c>
      <c r="N6" s="7" t="s">
        <v>77</v>
      </c>
      <c r="O6" s="7">
        <v>2</v>
      </c>
      <c r="P6" s="7">
        <v>0</v>
      </c>
      <c r="Q6" s="7">
        <v>0</v>
      </c>
      <c r="R6" s="7">
        <v>9.5500000000000007</v>
      </c>
      <c r="S6" s="7"/>
      <c r="T6" s="7"/>
      <c r="U6" s="7"/>
      <c r="V6" s="7"/>
      <c r="W6" s="7"/>
      <c r="X6" s="7"/>
      <c r="Y6" s="7"/>
      <c r="Z6" s="7"/>
      <c r="AA6" s="7">
        <v>9.5500000000000007</v>
      </c>
      <c r="AB6" s="7">
        <v>0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>
        <v>125</v>
      </c>
      <c r="AN6" s="7">
        <v>5.5</v>
      </c>
      <c r="AO6" s="7">
        <v>1.05</v>
      </c>
      <c r="AP6" s="7">
        <v>0.3</v>
      </c>
      <c r="AQ6" s="7">
        <v>2.25</v>
      </c>
      <c r="AR6" s="7">
        <v>2</v>
      </c>
      <c r="AS6" s="7">
        <v>0.4</v>
      </c>
      <c r="AT6" s="7">
        <v>16</v>
      </c>
      <c r="AU6" s="7">
        <v>4</v>
      </c>
      <c r="AV6" s="7">
        <v>7.5</v>
      </c>
      <c r="AW6" s="7">
        <v>7.5</v>
      </c>
      <c r="AX6" s="7">
        <v>0.5</v>
      </c>
      <c r="AY6" s="7">
        <v>3.5</v>
      </c>
      <c r="AZ6" s="7"/>
      <c r="BA6" s="7">
        <v>3</v>
      </c>
      <c r="BB6" s="7">
        <v>5</v>
      </c>
      <c r="BC6" s="7"/>
      <c r="BD6" s="7">
        <v>2.5</v>
      </c>
      <c r="BE6" s="7"/>
      <c r="BF6" s="7"/>
      <c r="BG6" s="7"/>
      <c r="BH6" s="7"/>
      <c r="BI6" s="7"/>
      <c r="BJ6" s="7">
        <v>10</v>
      </c>
      <c r="BK6" s="7">
        <v>20</v>
      </c>
      <c r="BL6" s="7">
        <v>9</v>
      </c>
      <c r="BM6" s="7">
        <v>25</v>
      </c>
      <c r="BN6" s="7"/>
      <c r="BO6" s="7"/>
      <c r="BP6" s="7">
        <v>30</v>
      </c>
      <c r="BQ6" s="7">
        <v>30</v>
      </c>
      <c r="BR6" s="7"/>
      <c r="BS6" s="7"/>
      <c r="BT6" s="7">
        <v>5</v>
      </c>
      <c r="BU6" s="7">
        <v>5</v>
      </c>
      <c r="BV6" s="7"/>
      <c r="BW6" s="7">
        <v>169.55</v>
      </c>
      <c r="BX6" s="7">
        <v>7</v>
      </c>
    </row>
    <row r="7" spans="1:76" s="8" customFormat="1" x14ac:dyDescent="0.25">
      <c r="A7" s="7" t="s">
        <v>100</v>
      </c>
      <c r="B7" s="7" t="s">
        <v>101</v>
      </c>
      <c r="C7" s="7" t="s">
        <v>102</v>
      </c>
      <c r="D7" s="7" t="s">
        <v>86</v>
      </c>
      <c r="E7" s="7">
        <v>6095</v>
      </c>
      <c r="F7" s="7" t="s">
        <v>87</v>
      </c>
      <c r="G7" s="7" t="s">
        <v>76</v>
      </c>
      <c r="H7" s="7" t="s">
        <v>81</v>
      </c>
      <c r="I7" s="7" t="s">
        <v>88</v>
      </c>
      <c r="J7" s="7" t="s">
        <v>89</v>
      </c>
      <c r="K7" s="7">
        <v>2</v>
      </c>
      <c r="L7" s="7"/>
      <c r="M7" s="7" t="s">
        <v>77</v>
      </c>
      <c r="N7" s="7" t="s">
        <v>77</v>
      </c>
      <c r="O7" s="7">
        <v>2</v>
      </c>
      <c r="P7" s="7">
        <v>5</v>
      </c>
      <c r="Q7" s="7">
        <v>5</v>
      </c>
      <c r="R7" s="7">
        <v>137.52000000000001</v>
      </c>
      <c r="S7" s="7"/>
      <c r="T7" s="7"/>
      <c r="U7" s="7"/>
      <c r="V7" s="7">
        <v>42</v>
      </c>
      <c r="W7" s="7"/>
      <c r="X7" s="7"/>
      <c r="Y7" s="7"/>
      <c r="Z7" s="7"/>
      <c r="AA7" s="7">
        <v>21.01</v>
      </c>
      <c r="AB7" s="7"/>
      <c r="AC7" s="7"/>
      <c r="AD7" s="7"/>
      <c r="AE7" s="7">
        <v>116.51</v>
      </c>
      <c r="AF7" s="7"/>
      <c r="AG7" s="7"/>
      <c r="AH7" s="7"/>
      <c r="AI7" s="7"/>
      <c r="AJ7" s="7"/>
      <c r="AK7" s="7"/>
      <c r="AL7" s="7"/>
      <c r="AM7" s="7">
        <v>107.25</v>
      </c>
      <c r="AN7" s="7">
        <v>2.5</v>
      </c>
      <c r="AO7" s="7">
        <v>4.2</v>
      </c>
      <c r="AP7" s="7">
        <v>1.1000000000000001</v>
      </c>
      <c r="AQ7" s="7"/>
      <c r="AR7" s="7"/>
      <c r="AS7" s="7">
        <v>0.2</v>
      </c>
      <c r="AT7" s="7"/>
      <c r="AU7" s="7"/>
      <c r="AV7" s="7">
        <v>3</v>
      </c>
      <c r="AW7" s="7">
        <v>33.75</v>
      </c>
      <c r="AX7" s="7">
        <v>1</v>
      </c>
      <c r="AY7" s="7"/>
      <c r="AZ7" s="7"/>
      <c r="BA7" s="7">
        <v>7.5</v>
      </c>
      <c r="BB7" s="7"/>
      <c r="BC7" s="7"/>
      <c r="BD7" s="7"/>
      <c r="BE7" s="7"/>
      <c r="BF7" s="7"/>
      <c r="BG7" s="7"/>
      <c r="BH7" s="7"/>
      <c r="BI7" s="7"/>
      <c r="BJ7" s="7"/>
      <c r="BK7" s="7">
        <v>20</v>
      </c>
      <c r="BL7" s="7">
        <v>9</v>
      </c>
      <c r="BM7" s="7">
        <v>25</v>
      </c>
      <c r="BN7" s="7"/>
      <c r="BO7" s="7"/>
      <c r="BP7" s="7">
        <v>30</v>
      </c>
      <c r="BQ7" s="7">
        <v>30</v>
      </c>
      <c r="BR7" s="7"/>
      <c r="BS7" s="7"/>
      <c r="BT7" s="7">
        <v>20</v>
      </c>
      <c r="BU7" s="7"/>
      <c r="BV7" s="7">
        <v>20</v>
      </c>
      <c r="BW7" s="7">
        <v>299.77</v>
      </c>
      <c r="BX7" s="7">
        <v>3</v>
      </c>
    </row>
    <row r="8" spans="1:76" s="8" customFormat="1" x14ac:dyDescent="0.25">
      <c r="A8" s="7" t="s">
        <v>103</v>
      </c>
      <c r="B8" s="7" t="s">
        <v>104</v>
      </c>
      <c r="C8" s="7" t="s">
        <v>82</v>
      </c>
      <c r="D8" s="7" t="s">
        <v>86</v>
      </c>
      <c r="E8" s="7">
        <v>6095</v>
      </c>
      <c r="F8" s="7" t="s">
        <v>87</v>
      </c>
      <c r="G8" s="7" t="s">
        <v>76</v>
      </c>
      <c r="H8" s="7" t="s">
        <v>81</v>
      </c>
      <c r="I8" s="7" t="s">
        <v>88</v>
      </c>
      <c r="J8" s="7" t="s">
        <v>89</v>
      </c>
      <c r="K8" s="7">
        <v>2</v>
      </c>
      <c r="L8" s="7"/>
      <c r="M8" s="7" t="s">
        <v>77</v>
      </c>
      <c r="N8" s="7" t="s">
        <v>77</v>
      </c>
      <c r="O8" s="7">
        <v>1</v>
      </c>
      <c r="P8" s="7">
        <v>0</v>
      </c>
      <c r="Q8" s="7">
        <v>0</v>
      </c>
      <c r="R8" s="7">
        <v>200.55</v>
      </c>
      <c r="S8" s="7"/>
      <c r="T8" s="7"/>
      <c r="U8" s="7"/>
      <c r="V8" s="7"/>
      <c r="W8" s="7"/>
      <c r="X8" s="7"/>
      <c r="Y8" s="7"/>
      <c r="Z8" s="7"/>
      <c r="AA8" s="7">
        <v>28.65</v>
      </c>
      <c r="AB8" s="7"/>
      <c r="AC8" s="7"/>
      <c r="AD8" s="7"/>
      <c r="AE8" s="7">
        <v>171.9</v>
      </c>
      <c r="AF8" s="7"/>
      <c r="AG8" s="7"/>
      <c r="AH8" s="7"/>
      <c r="AI8" s="7"/>
      <c r="AJ8" s="7"/>
      <c r="AK8" s="7"/>
      <c r="AL8" s="7"/>
      <c r="AM8" s="7">
        <v>48</v>
      </c>
      <c r="AN8" s="7"/>
      <c r="AO8" s="7"/>
      <c r="AP8" s="7"/>
      <c r="AQ8" s="7"/>
      <c r="AR8" s="7"/>
      <c r="AS8" s="7"/>
      <c r="AT8" s="7"/>
      <c r="AU8" s="7"/>
      <c r="AV8" s="7"/>
      <c r="AW8" s="7">
        <v>2.5</v>
      </c>
      <c r="AX8" s="7">
        <v>2.5</v>
      </c>
      <c r="AY8" s="7"/>
      <c r="AZ8" s="7">
        <v>2.5</v>
      </c>
      <c r="BA8" s="7"/>
      <c r="BB8" s="7">
        <v>5</v>
      </c>
      <c r="BC8" s="7">
        <v>10.5</v>
      </c>
      <c r="BD8" s="7"/>
      <c r="BE8" s="7"/>
      <c r="BF8" s="7"/>
      <c r="BG8" s="7"/>
      <c r="BH8" s="7"/>
      <c r="BI8" s="7"/>
      <c r="BJ8" s="7"/>
      <c r="BK8" s="7"/>
      <c r="BL8" s="7"/>
      <c r="BM8" s="7">
        <v>25</v>
      </c>
      <c r="BN8" s="7"/>
      <c r="BO8" s="7"/>
      <c r="BP8" s="7">
        <v>30</v>
      </c>
      <c r="BQ8" s="7">
        <v>30</v>
      </c>
      <c r="BR8" s="7"/>
      <c r="BS8" s="7"/>
      <c r="BT8" s="7"/>
      <c r="BU8" s="7"/>
      <c r="BV8" s="7"/>
      <c r="BW8" s="7">
        <v>278.55</v>
      </c>
      <c r="BX8" s="7">
        <v>4</v>
      </c>
    </row>
    <row r="9" spans="1:76" x14ac:dyDescent="0.25">
      <c r="A9" s="3" t="s">
        <v>105</v>
      </c>
      <c r="B9" s="3" t="s">
        <v>106</v>
      </c>
      <c r="C9" s="3" t="s">
        <v>80</v>
      </c>
      <c r="D9" s="3" t="s">
        <v>86</v>
      </c>
      <c r="E9" s="3">
        <v>6095</v>
      </c>
      <c r="F9" s="3" t="s">
        <v>87</v>
      </c>
      <c r="G9" s="3" t="s">
        <v>76</v>
      </c>
      <c r="H9" s="3" t="s">
        <v>81</v>
      </c>
      <c r="I9" s="3" t="s">
        <v>88</v>
      </c>
      <c r="J9" s="3" t="s">
        <v>89</v>
      </c>
      <c r="K9" s="3">
        <v>2</v>
      </c>
      <c r="L9" s="3"/>
      <c r="M9" s="3" t="s">
        <v>77</v>
      </c>
      <c r="N9" s="3" t="s">
        <v>77</v>
      </c>
      <c r="O9" s="3">
        <v>2</v>
      </c>
      <c r="P9" s="7">
        <v>0</v>
      </c>
      <c r="Q9" s="7">
        <v>0</v>
      </c>
      <c r="R9" s="7">
        <v>58.73</v>
      </c>
      <c r="S9" s="7">
        <v>53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5.73</v>
      </c>
      <c r="AF9" s="7"/>
      <c r="AG9" s="7"/>
      <c r="AH9" s="7"/>
      <c r="AI9" s="7"/>
      <c r="AJ9" s="7"/>
      <c r="AK9" s="7"/>
      <c r="AL9" s="7"/>
      <c r="AM9" s="7">
        <v>41.6</v>
      </c>
      <c r="AN9" s="7"/>
      <c r="AO9" s="7">
        <v>0.35</v>
      </c>
      <c r="AP9" s="7"/>
      <c r="AQ9" s="7">
        <v>0.75</v>
      </c>
      <c r="AR9" s="7"/>
      <c r="AS9" s="7"/>
      <c r="AT9" s="7">
        <v>1</v>
      </c>
      <c r="AU9" s="7">
        <v>2</v>
      </c>
      <c r="AV9" s="7"/>
      <c r="AW9" s="7"/>
      <c r="AX9" s="7"/>
      <c r="AY9" s="7">
        <v>3.5</v>
      </c>
      <c r="AZ9" s="7">
        <v>2.5</v>
      </c>
      <c r="BA9" s="7">
        <v>1.5</v>
      </c>
      <c r="BB9" s="7">
        <v>5</v>
      </c>
      <c r="BC9" s="7"/>
      <c r="BD9" s="7"/>
      <c r="BE9" s="7"/>
      <c r="BF9" s="7"/>
      <c r="BG9" s="7"/>
      <c r="BH9" s="7"/>
      <c r="BI9" s="7"/>
      <c r="BJ9" s="7"/>
      <c r="BK9" s="7"/>
      <c r="BL9" s="7"/>
      <c r="BM9" s="7">
        <v>25</v>
      </c>
      <c r="BN9" s="7"/>
      <c r="BO9" s="7"/>
      <c r="BP9" s="7">
        <v>5</v>
      </c>
      <c r="BQ9" s="7">
        <v>5</v>
      </c>
      <c r="BR9" s="7"/>
      <c r="BS9" s="7"/>
      <c r="BT9" s="7"/>
      <c r="BU9" s="7"/>
      <c r="BV9" s="7"/>
      <c r="BW9" s="7">
        <v>105.33</v>
      </c>
      <c r="BX9" s="3">
        <v>8</v>
      </c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Skorda</dc:creator>
  <cp:lastModifiedBy>dype2365-91 91</cp:lastModifiedBy>
  <cp:lastPrinted>2026-10-06T09:00:20Z</cp:lastPrinted>
  <dcterms:created xsi:type="dcterms:W3CDTF">2026-07-24T10:41:09Z</dcterms:created>
  <dcterms:modified xsi:type="dcterms:W3CDTF">2026-10-06T09:10:37Z</dcterms:modified>
</cp:coreProperties>
</file>