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"/>
    </mc:Choice>
  </mc:AlternateContent>
  <xr:revisionPtr revIDLastSave="0" documentId="13_ncr:1_{2147A62C-1FB9-41BA-A974-8F5E02CB69B5}" xr6:coauthVersionLast="47" xr6:coauthVersionMax="47" xr10:uidLastSave="{00000000-0000-0000-0000-000000000000}"/>
  <bookViews>
    <workbookView xWindow="-120" yWindow="-120" windowWidth="29040" windowHeight="15840" xr2:uid="{0B76B98D-BAB8-4255-918A-03F3C2203380}"/>
  </bookViews>
  <sheets>
    <sheet name="ΟΡΘΟΠΑΙΔΙΚΗ ΓΝ-ΚΥ ΚΥΘΗΡΩΝ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4" i="1" l="1"/>
  <c r="CJ3" i="1"/>
  <c r="CJ6" i="1"/>
  <c r="CJ5" i="1"/>
  <c r="CJ9" i="1"/>
  <c r="CJ7" i="1"/>
  <c r="CJ8" i="1"/>
  <c r="CJ10" i="1"/>
  <c r="CJ11" i="1"/>
  <c r="CJ2" i="1"/>
</calcChain>
</file>

<file path=xl/sharedStrings.xml><?xml version="1.0" encoding="utf-8"?>
<sst xmlns="http://schemas.openxmlformats.org/spreadsheetml/2006/main" count="201" uniqueCount="123">
  <si>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</si>
  <si>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</si>
  <si>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</si>
  <si>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</si>
  <si>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</si>
  <si>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</si>
  <si>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</si>
  <si>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</si>
  <si>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</si>
  <si>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</si>
  <si>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</si>
  <si>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</si>
  <si>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</si>
  <si>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</si>
  <si>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</si>
  <si>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</si>
  <si>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</si>
  <si>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</si>
  <si>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</si>
  <si>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</si>
  <si>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</si>
  <si>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</si>
  <si>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</si>
  <si>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</si>
  <si>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</si>
  <si>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</si>
  <si>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</si>
  <si>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</si>
  <si>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</si>
  <si>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</si>
  <si>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</si>
  <si>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</si>
  <si>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</si>
  <si>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</si>
  <si>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</si>
  <si>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</si>
  <si>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</si>
  <si>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4 - Επιστημονικό Έργο υποψήφιοι για θέση Διευθυντών)</t>
  </si>
  <si>
    <t>Μόρια Ανακοινώσεις σε ελληνικό ή του εξωτερικού (μη διεθνές) συνέδριο ως 1ο όνομα ή ως τελευταίο όνομα για αυτές που ΔΕΝ είναι στην τελευταία ΠΕΝΤΑΕΤΙΑ</t>
  </si>
  <si>
    <t>Μόρια Ανακοινώσεις σε ελληνικό ή του εξωτερικού (μη διεθνές) συνέδριο ως 1ο όνομα ή ως τελευταίο όνομα για αυτές που είναι στην τελευταία ΠΕΝΤΑΕΤΙΑ</t>
  </si>
  <si>
    <t>Μόρια Ανακοινώσεις σε ελληνικό ή του εξωτερικού (μη διεθνές) συνέδριο ως 2ο και 3ο όνομα. για αυτές που ΔΕΝ είναι στην τελευταία ΠΕΝΤΑΕΤΙΑ</t>
  </si>
  <si>
    <t>Μόρια Ανακοινώσεις σε ελληνικό ή του εξωτερικού (μη διεθνές) συνέδριο ως 2ο και 3ο όνομα. για αυτές που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</si>
  <si>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ΔΕΝ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</si>
  <si>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είναι στην τελευταία ΠΕΝΤΑΕΤΙΑ</t>
  </si>
  <si>
    <t>Μόρια Δημοσιεύσεις σε μη αξιολογημένα περιοδικά ως 1ο όνομα ή ως τελευταίο όνομα για αυτές που ΔΕΝ είναι στην τελευταία ΠΕΝΤΑΕΤΙΑ</t>
  </si>
  <si>
    <t>Μόρια Δημοσιεύσεις σε μη αξιολογημένα περιοδικά ως 1ο όνομα ή ως τελευταίο όνομα για αυτές που είναι στην τελευταία ΠΕΝΤΑΕΤΙΑ</t>
  </si>
  <si>
    <t>Μόρια Δημοσιεύσεις σε μη αξιολογημένα περιοδικά ως 2ο και 3ο όνομα για αυτές που ΔΕΝ είναι στην τελευταία ΠΕΝΤΑΕΤΙΑ</t>
  </si>
  <si>
    <t>Μόρια Δημοσιεύσεις σε μη αξιολογημένα περιοδικά ως 2ο και 3ο όνομα για αυτές που είναι στην τελευταία ΠΕΝΤΑΕΤΙΑ</t>
  </si>
  <si>
    <t>Μόρια Δημοσιεύσεις σε μη αξιολογημένα περιοδικά στις υπόλοιπες θέσεις για αυτές που ΔΕΝ είναι στην τελευταία ΠΕΝΤΑΕΤΙΑ</t>
  </si>
  <si>
    <t>Μόρια Δημοσιεύσεις σε μη αξιολογημένα περιοδικά στις υπόλοιπες θέσεις για αυτές που είναι στην τελευταία ΠΕΝΤΑΕΤΙΑ</t>
  </si>
  <si>
    <t>Μόρια Ομιλίες σε συνέδρια στην Ελλάδα ή το εξωτερικό (μη διεθνή) για αυτές που ΔΕΝ είναι στην τελευταία ΠΕΝΤΑΕΤΙΑ</t>
  </si>
  <si>
    <t>Μόρια Ομιλίες σε συνέδρια στην Ελλάδα ή το εξωτερικό (μη διεθνή) για αυτές που είναι στην τελευταία ΠΕΝΤΑΕΤΙΑ</t>
  </si>
  <si>
    <t>Μόρια Ομιλίες σε διεθνή συνέδρια (στην Ελλάδα ή στο εξωτερικό) για αυτές που ΔΕΝ είναι στην τελευταία ΠΕΝΤΑΕΤΙΑ</t>
  </si>
  <si>
    <t>Μόρια Ομιλίες σε διεθνή συνέδρια (στην Ελλάδα ή στο εξωτερικό) για αυτές που είναι στην τελευταία ΠΕΝΤΑΕΤΙΑ</t>
  </si>
  <si>
    <t>Μόρια Ανακοινώσεις σε διεθνή συνέδρια ως 1ο όνομα ή ως τελευταίο όνομα για αυτές που ΔΕΝ είναι στην τελευταία ΠΕΝΤΑΕΤΙΑ</t>
  </si>
  <si>
    <t>Μόρια Ανακοινώσεις σε διεθνή συνέδρια ως 1ο όνομα ή ως τελευταίο όνομα για αυτές που είναι στην τελευταία ΠΕΝΤΑΕΤΙΑ</t>
  </si>
  <si>
    <t>Μόρια Ανακοινώσεις σε διεθνή συνέδρια ως 2ο και 3ο όνομα. για αυτές που ΔΕΝ είναι στην τελευταία ΠΕΝΤΑΕΤΙΑ</t>
  </si>
  <si>
    <t>Μόρια Ανακοινώσεις σε διεθνή συνέδρια ως 2ο και 3ο όνομα. για αυτές που είναι στην τελευταία ΠΕΝΤΑΕΤΙΑ</t>
  </si>
  <si>
    <t>Μόρια Ανακοινώσεις σε διεθνή συνέδρια στις υπόλοιπες θέσεις για αυτές που ΔΕΝ είναι στην τελευταία ΠΕΝΤΑΕΤΙΑ</t>
  </si>
  <si>
    <t>Μόρια Ανακοινώσεις σε διεθνή συνέδρια στις υπόλοιπες θέσεις για αυτές που είναι στην τελευταία ΠΕΝΤΑΕΤΙΑ</t>
  </si>
  <si>
    <t>Μόρια Δημοσιεύσεις σε αξιολογημένα (PubMed) περιοδικά ως 1ο όνομα ή ως τελευταίο όνομα για αυτές που ΔΕΝ είναι στην τελευταία ΠΕΝΤΑΕΤΙΑ</t>
  </si>
  <si>
    <t>Μόρια Δημοσιεύσεις σε αξιολογημένα (PubMed) περιοδικά ως 1ο όνομα ή ως τελευταίο όνομα για αυτές που είναι στην τελευταία ΠΕΝΤΑΕΤΙΑ</t>
  </si>
  <si>
    <t>Μόρια Δημοσιεύσεις σε αξιολογημένα (PubMed) περιοδικά ως 2ο και 3ο όνομα για αυτές που ΔΕΝ είναι στην τελευταία ΠΕΝΤΑΕΤΙΑ</t>
  </si>
  <si>
    <t>Μόρια Δημοσιεύσεις σε αξιολογημένα (PubMed) περιοδικά ως 2ο και 3ο όνομα για αυτές που είναι στην τελευταία ΠΕΝΤΑΕΤΙΑ</t>
  </si>
  <si>
    <t>Μόρια Δημοσιεύσεις σε αξιολογημένα (PubMed) περιοδικά στις υπόλοιπες θέσεις για αυτές που ΔΕΝ είναι στην τελευταία ΠΕΝΤΑΕΤΙΑ</t>
  </si>
  <si>
    <t>Μόρια Δημοσιεύσεις σε αξιολογημένα (PubMed) περιοδικά στις υπόλοιπες θέσεις για αυτές που είναι στην τελευταία ΠΕΝΤΑΕΤΙΑ</t>
  </si>
  <si>
    <t>Μόρια Δημοσιεύσεις σε περιοδικά με συντελεστή επιρροής &gt;3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</si>
  <si>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&gt;3 ως 1ο όνομα ή ως τελευταίο όνομα για αυτές που είναι στην τελευταία ΠΕΝΤΑΕΤΙΑ</t>
  </si>
  <si>
    <t>Μόρια Δημοσιεύσεις σε περιοδικά με συντελεστή επιρροής &gt;3 ως 2ο και 3ο όνομα για αυτές που ΔΕΝ είναι στην τελευταία ΠΕΝΤΑΕΤΙΑ</t>
  </si>
  <si>
    <t>Μόρια Δημοσιεύσεις σε περιοδικά με συντελεστή επιρροής &gt;3 ως 2ο και 3ο όνομα για αυτές που είναι στην τελευταία ΠΕΝΤΑΕΤΙΑ</t>
  </si>
  <si>
    <t>Μόρια Δημοσιεύσεις σε περιοδικά με συντελεστή επιρροής &gt;3 στις υπόλοιπες θέσεις για αυτές που ΔΕΝ είναι στην τελευταία ΠΕΝΤΑΕΤΙΑ</t>
  </si>
  <si>
    <t>Μόρια Δημοσιεύσεις σε περιοδικά με συντελεστή επιρροής &gt;3 στις υπόλοιπες θέσεις για αυτές που είναι στην τελευταία ΠΕΝΤΑΕΤΙΑ</t>
  </si>
  <si>
    <t>Μόρια Δημοσιεύσεις σε περιοδικά με συντελεστή επιρροής &gt;10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</si>
  <si>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&gt;10 ως 1ο όνομα ή ως τελευταίο όνομα για αυτές που είναι στην τελευταία ΠΕΝΤΑΕΤΙΑ</t>
  </si>
  <si>
    <t>Μόρια Δημοσιεύσεις σε περιοδικά με συντελεστή επιρροής &gt;10 ως 2ο και 3ο όνομα για αυτές που ΔΕΝ είναι στην τελευταία ΠΕΝΤΑΕΤΙΑ</t>
  </si>
  <si>
    <t>Μόρια Δημοσιεύσεις σε περιοδικά με συντελεστή επιρροής &gt;10 ως 2ο και 3ο όνομα για αυτές που είναι στην τελευταία ΠΕΝΤΑΕΤΙΑ</t>
  </si>
  <si>
    <t>Μόρια Δημοσιεύσεις σε περιοδικά με συντελεστή επιρροής &gt;10 στις υπόλοιπες θέσεις για αυτές που ΔΕΝ είναι στην τελευταία ΠΕΝΤΑΕΤΙΑ</t>
  </si>
  <si>
    <t>Μόρια Δημοσιεύσεις σε περιοδικά με συντελεστή επιρροής &gt;10 στις υπόλοιπες θέσεις για αυτές που είναι στην τελευταία ΠΕΝΤΑΕΤΙΑ</t>
  </si>
  <si>
    <t>Μόρια Συμμετοχή σε ερευνητικά προγράμματα-Πολυκεντρικές μελέτες ή αξιολογητής σε αξιολογημένο περιοδικό</t>
  </si>
  <si>
    <t>Μόρια Πίνακα 5 - Εκπαιδευτική Δραστηριότητα (υποψήφιοι για θέση Διευθυντών)</t>
  </si>
  <si>
    <t>Μόρια συνεχιζόμενης εκπαίδευσης (υποψήφιοι για θέση Διευθυντών)</t>
  </si>
  <si>
    <t>Μόρια για Μετεκπαίδευση σε Κέντρο/Κέντρα Ελλάδας ή εξωτερικού (Ευρώπης, Β. Αμερικής, Ωκεανίας, Ιαπωνίας) (υποψήφιοι για θέση Διευθυντών)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</si>
  <si>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υποψήφιοι για θέση Διευθυντών)</t>
  </si>
  <si>
    <t>Μόρια Πίνακα 6 - Εκπαιδευτική δραστηριότητα ως εκπαιδευτής (υποψήφιοι για θέση Διευθυντών)</t>
  </si>
  <si>
    <t>Μόρια Εκπαιδευτής σε μετεκπαιδευτικά μαθήματα, Πιστοποιημένα Σεμινάρια, Εκπαιδευτικά προγράμματα άλλων Νοσοκομείων, Μεταπτυχιακά μαθήματα, Προπτυχιακά μαθήματα - Μετά τη λήψη της ειδικότητας για Διευθυντές</t>
  </si>
  <si>
    <t>Μόρια Εκπαίδευση ειδικευομένων για Διευθυντές</t>
  </si>
  <si>
    <t>Μόρια Συμμετοχή σε Διοικητικά συμβούλια Ελληνικών επιστημονικών εταιρειών κορμού (ή πρόεδρος συνεδρίων των Ελληνικών ή Διεθνών εταιρειών κορμού) ή πρόεδρος επιτροπής εκπαίδευσης, ή Πρόεδροι ομάδων εργασίας Ελληνικών ή Διεθνών επιστημονικών εταιρειών κορμού για Διευθυντές</t>
  </si>
  <si>
    <t>Σύνολο Μορίων</t>
  </si>
  <si>
    <t>Σειρά τοποθέτησης</t>
  </si>
  <si>
    <t>25/05/2025</t>
  </si>
  <si>
    <t>2η  Υ.ΠΕ.</t>
  </si>
  <si>
    <t>ΟΧΙ</t>
  </si>
  <si>
    <t>21/05/2025</t>
  </si>
  <si>
    <t>26/05/2025</t>
  </si>
  <si>
    <t>17/05/2025</t>
  </si>
  <si>
    <t>23/05/2025</t>
  </si>
  <si>
    <t>Γ.Ν.-Κ.Υ. ΚΥΘΗΡΩΝ «ΤΡΙΦΥΛΛΕΙΟ»</t>
  </si>
  <si>
    <t>25/15643</t>
  </si>
  <si>
    <t>2522675589397</t>
  </si>
  <si>
    <t>ΟΡΘΟΠΑΙΔΙΚΗ ΚΑΙ ΤΡΑΥΜΑΤΟΛΟΓΙΑ</t>
  </si>
  <si>
    <t>2.7</t>
  </si>
  <si>
    <t>ΔΙΕΥΘΥΝΤΗ - ΟΡΘΟΠΑΙΔΙΚΗ ΚΑΙ ΤΡΑΥΜΑΤΟΛΟΓΙΑ</t>
  </si>
  <si>
    <t xml:space="preserve"> ΟΡΘΟΠΑΙΔΙΚΗ ΚΑΙ ΤΡΑΥΜΑΤΟΛΟΓΙΑ</t>
  </si>
  <si>
    <t>25/15632</t>
  </si>
  <si>
    <t>2523329729525</t>
  </si>
  <si>
    <t>25/15457</t>
  </si>
  <si>
    <t>2522310865593</t>
  </si>
  <si>
    <t>25/15435</t>
  </si>
  <si>
    <t>2523364563943</t>
  </si>
  <si>
    <t>25/15606</t>
  </si>
  <si>
    <t>2522608415899</t>
  </si>
  <si>
    <t>25/15095</t>
  </si>
  <si>
    <t>2522349841469</t>
  </si>
  <si>
    <t>25/14978</t>
  </si>
  <si>
    <t>2522419798367</t>
  </si>
  <si>
    <t>25/15213</t>
  </si>
  <si>
    <t>2522520945962</t>
  </si>
  <si>
    <t>25/15507</t>
  </si>
  <si>
    <t>2523504346448</t>
  </si>
  <si>
    <t>25/15062</t>
  </si>
  <si>
    <t>2523124864834</t>
  </si>
  <si>
    <t>(0,9) 1,5</t>
  </si>
  <si>
    <t xml:space="preserve">ΜΗ ΠΑΡΑΔΕΚΤΗ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</si>
</sst>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5" borderId="1" xfId="0" applyFill="1" applyBorder="1"/>
    <xf numFmtId="0" fontId="0" fillId="5" borderId="0" xfId="0" applyFill="1"/>
    <xf numFmtId="0" fontId="1" fillId="0" borderId="1" xfId="0" applyFont="1" applyBorder="1"/>
    <xf numFmtId="0" fontId="1" fillId="5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right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6162-34B7-437E-9D8A-A87BA74775CD}">
  <dimension ref="A1:CL12"/>
  <sheetViews>
    <sheetView tabSelected="1" topLeftCell="BK1" workbookViewId="0">
      <pane ySplit="1" topLeftCell="A2" activePane="bottomLeft" state="frozen"/>
      <selection pane="bottomLeft" activeCell="CF1" sqref="CF1"/>
    </sheetView>
  </sheetViews>
  <sheetFormatPr defaultRowHeight="15" x14ac:dyDescent="0.25"/>
  <cols>
    <col min="89" max="89" width="15.5703125" customWidth="1"/>
  </cols>
  <sheetData>
    <row r="1" spans="1:90" ht="13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3" t="s">
        <v>37</v>
      </c>
      <c r="AF1" s="1" t="s">
        <v>38</v>
      </c>
      <c r="AG1" s="1" t="s">
        <v>39</v>
      </c>
      <c r="AH1" s="1" t="s">
        <v>40</v>
      </c>
      <c r="AI1" s="1" t="s">
        <v>41</v>
      </c>
      <c r="AJ1" s="1" t="s">
        <v>42</v>
      </c>
      <c r="AK1" s="1" t="s">
        <v>43</v>
      </c>
      <c r="AL1" s="1" t="s">
        <v>44</v>
      </c>
      <c r="AM1" s="1" t="s">
        <v>45</v>
      </c>
      <c r="AN1" s="1" t="s">
        <v>46</v>
      </c>
      <c r="AO1" s="1" t="s">
        <v>47</v>
      </c>
      <c r="AP1" s="1" t="s">
        <v>48</v>
      </c>
      <c r="AQ1" s="1" t="s">
        <v>49</v>
      </c>
      <c r="AR1" s="1" t="s">
        <v>50</v>
      </c>
      <c r="AS1" s="1" t="s">
        <v>51</v>
      </c>
      <c r="AT1" s="1" t="s">
        <v>52</v>
      </c>
      <c r="AU1" s="1" t="s">
        <v>53</v>
      </c>
      <c r="AV1" s="1" t="s">
        <v>54</v>
      </c>
      <c r="AW1" s="1" t="s">
        <v>55</v>
      </c>
      <c r="AX1" s="1" t="s">
        <v>56</v>
      </c>
      <c r="AY1" s="1" t="s">
        <v>57</v>
      </c>
      <c r="AZ1" s="1" t="s">
        <v>58</v>
      </c>
      <c r="BA1" s="1" t="s">
        <v>59</v>
      </c>
      <c r="BB1" s="1" t="s">
        <v>60</v>
      </c>
      <c r="BC1" s="1" t="s">
        <v>61</v>
      </c>
      <c r="BD1" s="1" t="s">
        <v>62</v>
      </c>
      <c r="BE1" s="1" t="s">
        <v>63</v>
      </c>
      <c r="BF1" s="1" t="s">
        <v>64</v>
      </c>
      <c r="BG1" s="1" t="s">
        <v>65</v>
      </c>
      <c r="BH1" s="1" t="s">
        <v>66</v>
      </c>
      <c r="BI1" s="1" t="s">
        <v>67</v>
      </c>
      <c r="BJ1" s="1" t="s">
        <v>68</v>
      </c>
      <c r="BK1" s="1" t="s">
        <v>69</v>
      </c>
      <c r="BL1" s="1" t="s">
        <v>70</v>
      </c>
      <c r="BM1" s="1" t="s">
        <v>71</v>
      </c>
      <c r="BN1" s="1" t="s">
        <v>72</v>
      </c>
      <c r="BO1" s="1" t="s">
        <v>73</v>
      </c>
      <c r="BP1" s="1" t="s">
        <v>74</v>
      </c>
      <c r="BQ1" s="1" t="s">
        <v>75</v>
      </c>
      <c r="BR1" s="1" t="s">
        <v>76</v>
      </c>
      <c r="BS1" s="1" t="s">
        <v>77</v>
      </c>
      <c r="BT1" s="1" t="s">
        <v>78</v>
      </c>
      <c r="BU1" s="1" t="s">
        <v>30</v>
      </c>
      <c r="BV1" s="1" t="s">
        <v>31</v>
      </c>
      <c r="BW1" s="1" t="s">
        <v>32</v>
      </c>
      <c r="BX1" s="1" t="s">
        <v>33</v>
      </c>
      <c r="BY1" s="1" t="s">
        <v>34</v>
      </c>
      <c r="BZ1" s="1" t="s">
        <v>35</v>
      </c>
      <c r="CA1" s="1" t="s">
        <v>36</v>
      </c>
      <c r="CB1" s="3" t="s">
        <v>79</v>
      </c>
      <c r="CC1" s="1" t="s">
        <v>80</v>
      </c>
      <c r="CD1" s="1" t="s">
        <v>81</v>
      </c>
      <c r="CE1" s="1" t="s">
        <v>82</v>
      </c>
      <c r="CF1" s="3" t="s">
        <v>83</v>
      </c>
      <c r="CG1" s="1" t="s">
        <v>84</v>
      </c>
      <c r="CH1" s="1" t="s">
        <v>85</v>
      </c>
      <c r="CI1" s="1" t="s">
        <v>86</v>
      </c>
      <c r="CJ1" s="2" t="s">
        <v>87</v>
      </c>
      <c r="CK1" s="1" t="s">
        <v>88</v>
      </c>
      <c r="CL1" s="4"/>
    </row>
    <row r="2" spans="1:90" x14ac:dyDescent="0.25">
      <c r="A2" s="5" t="s">
        <v>97</v>
      </c>
      <c r="B2" s="5" t="s">
        <v>98</v>
      </c>
      <c r="C2" s="5" t="s">
        <v>93</v>
      </c>
      <c r="D2" s="5" t="s">
        <v>99</v>
      </c>
      <c r="E2" s="5">
        <v>5499</v>
      </c>
      <c r="F2" s="5" t="s">
        <v>100</v>
      </c>
      <c r="G2" s="5" t="s">
        <v>90</v>
      </c>
      <c r="H2" s="5" t="s">
        <v>96</v>
      </c>
      <c r="I2" s="5" t="s">
        <v>101</v>
      </c>
      <c r="J2" s="5" t="s">
        <v>102</v>
      </c>
      <c r="K2" s="5">
        <v>1</v>
      </c>
      <c r="L2" s="5"/>
      <c r="M2" s="5" t="s">
        <v>91</v>
      </c>
      <c r="N2" s="5" t="s">
        <v>91</v>
      </c>
      <c r="O2" s="5">
        <v>1</v>
      </c>
      <c r="P2" s="5">
        <v>490.24</v>
      </c>
      <c r="Q2" s="6"/>
      <c r="R2" s="6"/>
      <c r="S2" s="6"/>
      <c r="T2" s="6"/>
      <c r="U2" s="6"/>
      <c r="V2" s="6"/>
      <c r="W2" s="6"/>
      <c r="X2" s="6">
        <v>84.26</v>
      </c>
      <c r="Y2" s="6"/>
      <c r="Z2" s="6"/>
      <c r="AA2" s="6"/>
      <c r="AB2" s="6"/>
      <c r="AC2" s="6"/>
      <c r="AD2" s="6">
        <v>405.98</v>
      </c>
      <c r="AE2" s="6">
        <v>0.5</v>
      </c>
      <c r="AF2" s="6"/>
      <c r="AG2" s="6"/>
      <c r="AH2" s="6"/>
      <c r="AI2" s="6"/>
      <c r="AJ2" s="6">
        <v>0.2</v>
      </c>
      <c r="AK2" s="6"/>
      <c r="AL2" s="6"/>
      <c r="AM2" s="6"/>
      <c r="AN2" s="6"/>
      <c r="AO2" s="5"/>
      <c r="AP2" s="5"/>
      <c r="AQ2" s="5"/>
      <c r="AR2" s="5"/>
      <c r="AS2" s="5"/>
      <c r="AT2" s="5"/>
      <c r="AU2" s="5"/>
      <c r="AV2" s="6"/>
      <c r="AW2" s="6"/>
      <c r="AX2" s="6"/>
      <c r="AY2" s="6"/>
      <c r="AZ2" s="6">
        <v>0.3</v>
      </c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5"/>
      <c r="BW2" s="5"/>
      <c r="BX2" s="5"/>
      <c r="BY2" s="6"/>
      <c r="BZ2" s="6"/>
      <c r="CA2" s="6"/>
      <c r="CB2" s="6">
        <v>2</v>
      </c>
      <c r="CC2" s="6">
        <v>2</v>
      </c>
      <c r="CD2" s="6"/>
      <c r="CE2" s="6"/>
      <c r="CF2" s="6"/>
      <c r="CG2" s="6"/>
      <c r="CH2" s="6"/>
      <c r="CI2" s="5"/>
      <c r="CJ2" s="5">
        <f t="shared" ref="CJ2:CJ11" si="0">SUM(Q2:AD2)+SUM(AF2:CA2)+SUM(CC2:CE2)+SUM(CG2:CI2)</f>
        <v>492.74</v>
      </c>
      <c r="CK2" s="5">
        <v>1</v>
      </c>
    </row>
    <row r="3" spans="1:90" x14ac:dyDescent="0.25">
      <c r="A3" s="5" t="s">
        <v>105</v>
      </c>
      <c r="B3" s="5" t="s">
        <v>106</v>
      </c>
      <c r="C3" s="5" t="s">
        <v>89</v>
      </c>
      <c r="D3" s="5" t="s">
        <v>99</v>
      </c>
      <c r="E3" s="5">
        <v>5499</v>
      </c>
      <c r="F3" s="5" t="s">
        <v>100</v>
      </c>
      <c r="G3" s="5" t="s">
        <v>90</v>
      </c>
      <c r="H3" s="5" t="s">
        <v>96</v>
      </c>
      <c r="I3" s="5" t="s">
        <v>101</v>
      </c>
      <c r="J3" s="5" t="s">
        <v>102</v>
      </c>
      <c r="K3" s="5">
        <v>1</v>
      </c>
      <c r="L3" s="5"/>
      <c r="M3" s="5" t="s">
        <v>91</v>
      </c>
      <c r="N3" s="5" t="s">
        <v>91</v>
      </c>
      <c r="O3" s="5">
        <v>1</v>
      </c>
      <c r="P3" s="5">
        <v>245.31</v>
      </c>
      <c r="Q3" s="6">
        <v>25</v>
      </c>
      <c r="R3" s="6">
        <v>2</v>
      </c>
      <c r="S3" s="6"/>
      <c r="T3" s="6"/>
      <c r="U3" s="6"/>
      <c r="V3" s="6"/>
      <c r="W3" s="6"/>
      <c r="X3" s="6">
        <v>42.13</v>
      </c>
      <c r="Y3" s="6"/>
      <c r="Z3" s="6">
        <v>114.9</v>
      </c>
      <c r="AA3" s="6"/>
      <c r="AB3" s="6"/>
      <c r="AC3" s="6"/>
      <c r="AD3" s="6">
        <v>61.28</v>
      </c>
      <c r="AE3" s="6">
        <v>55.6</v>
      </c>
      <c r="AF3" s="6">
        <v>0.75</v>
      </c>
      <c r="AG3" s="6">
        <v>1</v>
      </c>
      <c r="AH3" s="6">
        <v>0.15</v>
      </c>
      <c r="AI3" s="6">
        <v>0.3</v>
      </c>
      <c r="AJ3" s="6"/>
      <c r="AK3" s="6">
        <v>0.2</v>
      </c>
      <c r="AL3" s="6"/>
      <c r="AM3" s="6"/>
      <c r="AN3" s="6"/>
      <c r="AO3" s="5"/>
      <c r="AP3" s="5"/>
      <c r="AQ3" s="5">
        <v>0.3</v>
      </c>
      <c r="AR3" s="5"/>
      <c r="AS3" s="5">
        <v>4</v>
      </c>
      <c r="AT3" s="5"/>
      <c r="AU3" s="5"/>
      <c r="AV3" s="6">
        <v>0.75</v>
      </c>
      <c r="AW3" s="6">
        <v>3</v>
      </c>
      <c r="AX3" s="6"/>
      <c r="AY3" s="6"/>
      <c r="AZ3" s="6"/>
      <c r="BA3" s="6"/>
      <c r="BB3" s="6">
        <v>2</v>
      </c>
      <c r="BC3" s="6">
        <v>8</v>
      </c>
      <c r="BD3" s="6"/>
      <c r="BE3" s="6"/>
      <c r="BF3" s="6">
        <v>1</v>
      </c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>
        <v>15</v>
      </c>
      <c r="BU3" s="6"/>
      <c r="BV3" s="5"/>
      <c r="BW3" s="5"/>
      <c r="BX3" s="5">
        <v>9</v>
      </c>
      <c r="BY3" s="6">
        <v>10</v>
      </c>
      <c r="BZ3" s="6"/>
      <c r="CA3" s="6"/>
      <c r="CB3" s="6">
        <v>45</v>
      </c>
      <c r="CC3" s="6">
        <v>20</v>
      </c>
      <c r="CD3" s="6">
        <v>25</v>
      </c>
      <c r="CE3" s="6"/>
      <c r="CF3" s="6">
        <v>60</v>
      </c>
      <c r="CG3" s="6">
        <v>10</v>
      </c>
      <c r="CH3" s="6">
        <v>0</v>
      </c>
      <c r="CI3" s="5">
        <v>30</v>
      </c>
      <c r="CJ3" s="5">
        <f>SUM(Q3:AD3)+SUM(AF3:CA3)+SUM(CC3:CE3)+SUM(CG3:CI3)</f>
        <v>385.76</v>
      </c>
      <c r="CK3" s="5">
        <v>2</v>
      </c>
    </row>
    <row r="4" spans="1:90" x14ac:dyDescent="0.25">
      <c r="A4" s="5" t="s">
        <v>103</v>
      </c>
      <c r="B4" s="5" t="s">
        <v>104</v>
      </c>
      <c r="C4" s="5" t="s">
        <v>89</v>
      </c>
      <c r="D4" s="5" t="s">
        <v>99</v>
      </c>
      <c r="E4" s="5">
        <v>5499</v>
      </c>
      <c r="F4" s="5" t="s">
        <v>100</v>
      </c>
      <c r="G4" s="5" t="s">
        <v>90</v>
      </c>
      <c r="H4" s="5" t="s">
        <v>96</v>
      </c>
      <c r="I4" s="5" t="s">
        <v>101</v>
      </c>
      <c r="J4" s="5" t="s">
        <v>102</v>
      </c>
      <c r="K4" s="5">
        <v>1</v>
      </c>
      <c r="L4" s="5"/>
      <c r="M4" s="5" t="s">
        <v>91</v>
      </c>
      <c r="N4" s="5" t="s">
        <v>91</v>
      </c>
      <c r="O4" s="5">
        <v>1</v>
      </c>
      <c r="P4" s="5">
        <v>331.4</v>
      </c>
      <c r="Q4" s="6">
        <v>5</v>
      </c>
      <c r="R4" s="6"/>
      <c r="S4" s="6"/>
      <c r="T4" s="6"/>
      <c r="U4" s="6"/>
      <c r="V4" s="6"/>
      <c r="W4" s="6"/>
      <c r="X4" s="6">
        <v>19.149999999999999</v>
      </c>
      <c r="Y4" s="6"/>
      <c r="Z4" s="6">
        <v>287.25</v>
      </c>
      <c r="AA4" s="6"/>
      <c r="AB4" s="6"/>
      <c r="AC4" s="6"/>
      <c r="AD4" s="6"/>
      <c r="AE4" s="6">
        <v>10</v>
      </c>
      <c r="AF4" s="6"/>
      <c r="AG4" s="6"/>
      <c r="AH4" s="6"/>
      <c r="AI4" s="6"/>
      <c r="AJ4" s="6"/>
      <c r="AK4" s="6"/>
      <c r="AL4" s="6"/>
      <c r="AM4" s="6"/>
      <c r="AN4" s="6"/>
      <c r="AO4" s="5"/>
      <c r="AP4" s="5"/>
      <c r="AQ4" s="5"/>
      <c r="AR4" s="5"/>
      <c r="AS4" s="5"/>
      <c r="AT4" s="5"/>
      <c r="AU4" s="5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5"/>
      <c r="BW4" s="5"/>
      <c r="BX4" s="5"/>
      <c r="BY4" s="6">
        <v>0</v>
      </c>
      <c r="BZ4" s="6"/>
      <c r="CA4" s="6"/>
      <c r="CB4" s="6">
        <v>20</v>
      </c>
      <c r="CC4" s="6">
        <v>20</v>
      </c>
      <c r="CD4" s="6"/>
      <c r="CE4" s="6"/>
      <c r="CF4" s="6">
        <v>70</v>
      </c>
      <c r="CG4" s="6">
        <v>0</v>
      </c>
      <c r="CH4" s="6"/>
      <c r="CI4" s="5"/>
      <c r="CJ4" s="5">
        <f t="shared" si="0"/>
        <v>331.4</v>
      </c>
      <c r="CK4" s="5">
        <v>3</v>
      </c>
    </row>
    <row r="5" spans="1:90" x14ac:dyDescent="0.25">
      <c r="A5" s="5" t="s">
        <v>109</v>
      </c>
      <c r="B5" s="5" t="s">
        <v>110</v>
      </c>
      <c r="C5" s="5" t="s">
        <v>89</v>
      </c>
      <c r="D5" s="5" t="s">
        <v>99</v>
      </c>
      <c r="E5" s="5">
        <v>5499</v>
      </c>
      <c r="F5" s="5" t="s">
        <v>100</v>
      </c>
      <c r="G5" s="5" t="s">
        <v>90</v>
      </c>
      <c r="H5" s="5" t="s">
        <v>96</v>
      </c>
      <c r="I5" s="5" t="s">
        <v>101</v>
      </c>
      <c r="J5" s="5" t="s">
        <v>102</v>
      </c>
      <c r="K5" s="5">
        <v>1</v>
      </c>
      <c r="L5" s="5"/>
      <c r="M5" s="5" t="s">
        <v>91</v>
      </c>
      <c r="N5" s="5" t="s">
        <v>91</v>
      </c>
      <c r="O5" s="5">
        <v>1</v>
      </c>
      <c r="P5" s="5">
        <v>310.23</v>
      </c>
      <c r="Q5" s="6">
        <v>0</v>
      </c>
      <c r="R5" s="6"/>
      <c r="S5" s="6"/>
      <c r="T5" s="6"/>
      <c r="U5" s="6"/>
      <c r="V5" s="6"/>
      <c r="W5" s="6"/>
      <c r="X5" s="6">
        <v>38.299999999999997</v>
      </c>
      <c r="Y5" s="6"/>
      <c r="Z5" s="6">
        <v>271.93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5"/>
      <c r="AP5" s="5"/>
      <c r="AQ5" s="5"/>
      <c r="AR5" s="5"/>
      <c r="AS5" s="5"/>
      <c r="AT5" s="5"/>
      <c r="AU5" s="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5"/>
      <c r="BW5" s="5"/>
      <c r="BX5" s="5"/>
      <c r="BY5" s="6"/>
      <c r="BZ5" s="6"/>
      <c r="CA5" s="6"/>
      <c r="CB5" s="6"/>
      <c r="CC5" s="6"/>
      <c r="CD5" s="6"/>
      <c r="CE5" s="6"/>
      <c r="CF5" s="6"/>
      <c r="CG5" s="6"/>
      <c r="CH5" s="6"/>
      <c r="CI5" s="5"/>
      <c r="CJ5" s="5">
        <f>SUM(Q5:AD5)+SUM(AF5:CA5)+SUM(CC5:CE5)+SUM(CG5:CI5)</f>
        <v>310.23</v>
      </c>
      <c r="CK5" s="5">
        <v>4</v>
      </c>
    </row>
    <row r="6" spans="1:90" s="10" customFormat="1" x14ac:dyDescent="0.25">
      <c r="A6" s="8" t="s">
        <v>107</v>
      </c>
      <c r="B6" s="8" t="s">
        <v>108</v>
      </c>
      <c r="C6" s="8" t="s">
        <v>89</v>
      </c>
      <c r="D6" s="8" t="s">
        <v>99</v>
      </c>
      <c r="E6" s="8">
        <v>5499</v>
      </c>
      <c r="F6" s="8" t="s">
        <v>100</v>
      </c>
      <c r="G6" s="8" t="s">
        <v>90</v>
      </c>
      <c r="H6" s="8" t="s">
        <v>96</v>
      </c>
      <c r="I6" s="8" t="s">
        <v>101</v>
      </c>
      <c r="J6" s="8" t="s">
        <v>102</v>
      </c>
      <c r="K6" s="8">
        <v>1</v>
      </c>
      <c r="L6" s="8"/>
      <c r="M6" s="8" t="s">
        <v>91</v>
      </c>
      <c r="N6" s="8" t="s">
        <v>91</v>
      </c>
      <c r="O6" s="8">
        <v>1</v>
      </c>
      <c r="P6" s="8">
        <v>272.5</v>
      </c>
      <c r="Q6" s="9">
        <v>0</v>
      </c>
      <c r="R6" s="9">
        <v>210</v>
      </c>
      <c r="S6" s="9"/>
      <c r="T6" s="9"/>
      <c r="U6" s="9"/>
      <c r="V6" s="9">
        <v>30</v>
      </c>
      <c r="W6" s="9"/>
      <c r="X6" s="9"/>
      <c r="Y6" s="9">
        <v>27.5</v>
      </c>
      <c r="Z6" s="9"/>
      <c r="AA6" s="9"/>
      <c r="AB6" s="9"/>
      <c r="AC6" s="9"/>
      <c r="AD6" s="9"/>
      <c r="AE6" s="9">
        <v>34.9</v>
      </c>
      <c r="AF6" s="9">
        <v>2</v>
      </c>
      <c r="AG6" s="9"/>
      <c r="AH6" s="9">
        <v>1.5</v>
      </c>
      <c r="AI6" s="9"/>
      <c r="AJ6" s="9">
        <v>0.5</v>
      </c>
      <c r="AK6" s="9"/>
      <c r="AL6" s="9">
        <v>0.5</v>
      </c>
      <c r="AM6" s="9"/>
      <c r="AN6" s="9" t="s">
        <v>121</v>
      </c>
      <c r="AO6" s="8"/>
      <c r="AP6" s="8">
        <v>0.9</v>
      </c>
      <c r="AQ6" s="8"/>
      <c r="AR6" s="8"/>
      <c r="AS6" s="8"/>
      <c r="AT6" s="8"/>
      <c r="AU6" s="8"/>
      <c r="AV6" s="9"/>
      <c r="AW6" s="9"/>
      <c r="AX6" s="9"/>
      <c r="AY6" s="9"/>
      <c r="AZ6" s="9"/>
      <c r="BA6" s="9"/>
      <c r="BB6" s="9"/>
      <c r="BC6" s="9"/>
      <c r="BD6" s="9">
        <v>1.5</v>
      </c>
      <c r="BE6" s="9"/>
      <c r="BF6" s="9">
        <v>6</v>
      </c>
      <c r="BG6" s="9"/>
      <c r="BH6" s="9"/>
      <c r="BI6" s="9"/>
      <c r="BJ6" s="9">
        <v>2.5</v>
      </c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8">
        <v>18</v>
      </c>
      <c r="BY6" s="9"/>
      <c r="BZ6" s="9"/>
      <c r="CA6" s="9"/>
      <c r="CB6" s="9">
        <v>10</v>
      </c>
      <c r="CC6" s="9">
        <v>10</v>
      </c>
      <c r="CD6" s="9"/>
      <c r="CE6" s="9"/>
      <c r="CF6" s="9"/>
      <c r="CG6" s="9"/>
      <c r="CH6" s="9"/>
      <c r="CI6" s="8"/>
      <c r="CJ6" s="8">
        <f t="shared" si="0"/>
        <v>310.89999999999998</v>
      </c>
      <c r="CK6" s="11" t="s">
        <v>122</v>
      </c>
    </row>
    <row r="7" spans="1:90" x14ac:dyDescent="0.25">
      <c r="A7" s="5" t="s">
        <v>113</v>
      </c>
      <c r="B7" s="5" t="s">
        <v>114</v>
      </c>
      <c r="C7" s="5" t="s">
        <v>94</v>
      </c>
      <c r="D7" s="5" t="s">
        <v>99</v>
      </c>
      <c r="E7" s="5">
        <v>5499</v>
      </c>
      <c r="F7" s="5" t="s">
        <v>100</v>
      </c>
      <c r="G7" s="5" t="s">
        <v>90</v>
      </c>
      <c r="H7" s="5" t="s">
        <v>96</v>
      </c>
      <c r="I7" s="5" t="s">
        <v>101</v>
      </c>
      <c r="J7" s="5" t="s">
        <v>102</v>
      </c>
      <c r="K7" s="5">
        <v>1</v>
      </c>
      <c r="L7" s="5"/>
      <c r="M7" s="5" t="s">
        <v>91</v>
      </c>
      <c r="N7" s="5" t="s">
        <v>91</v>
      </c>
      <c r="O7" s="5">
        <v>1</v>
      </c>
      <c r="P7" s="5">
        <v>251.9</v>
      </c>
      <c r="Q7" s="6">
        <v>0</v>
      </c>
      <c r="R7" s="6">
        <v>132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114.9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5"/>
      <c r="AP7" s="5"/>
      <c r="AQ7" s="5"/>
      <c r="AR7" s="5"/>
      <c r="AS7" s="5"/>
      <c r="AT7" s="5"/>
      <c r="AU7" s="5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5"/>
      <c r="BW7" s="5"/>
      <c r="BX7" s="5"/>
      <c r="BY7" s="6"/>
      <c r="BZ7" s="6"/>
      <c r="CA7" s="6"/>
      <c r="CB7" s="6">
        <v>2</v>
      </c>
      <c r="CC7" s="6">
        <v>2</v>
      </c>
      <c r="CD7" s="6"/>
      <c r="CE7" s="6"/>
      <c r="CF7" s="6"/>
      <c r="CG7" s="6"/>
      <c r="CH7" s="6"/>
      <c r="CI7" s="5"/>
      <c r="CJ7" s="5">
        <f>SUM(Q7:AD7)+SUM(AF7:CA7)+SUM(CC7:CE7)+SUM(CG7:CI7)</f>
        <v>248.9</v>
      </c>
      <c r="CK7" s="5">
        <v>5</v>
      </c>
    </row>
    <row r="8" spans="1:90" x14ac:dyDescent="0.25">
      <c r="A8" s="5" t="s">
        <v>115</v>
      </c>
      <c r="B8" s="5" t="s">
        <v>116</v>
      </c>
      <c r="C8" s="5" t="s">
        <v>95</v>
      </c>
      <c r="D8" s="5" t="s">
        <v>99</v>
      </c>
      <c r="E8" s="5">
        <v>5499</v>
      </c>
      <c r="F8" s="5" t="s">
        <v>100</v>
      </c>
      <c r="G8" s="5" t="s">
        <v>90</v>
      </c>
      <c r="H8" s="5" t="s">
        <v>96</v>
      </c>
      <c r="I8" s="5" t="s">
        <v>101</v>
      </c>
      <c r="J8" s="5" t="s">
        <v>102</v>
      </c>
      <c r="K8" s="5">
        <v>1</v>
      </c>
      <c r="L8" s="5"/>
      <c r="M8" s="5" t="s">
        <v>91</v>
      </c>
      <c r="N8" s="5" t="s">
        <v>91</v>
      </c>
      <c r="O8" s="5">
        <v>1</v>
      </c>
      <c r="P8" s="5">
        <v>150</v>
      </c>
      <c r="Q8" s="6"/>
      <c r="R8" s="6">
        <v>24</v>
      </c>
      <c r="S8" s="6"/>
      <c r="T8" s="6">
        <v>118.5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1.75</v>
      </c>
      <c r="AF8" s="6">
        <v>0.25</v>
      </c>
      <c r="AG8" s="6"/>
      <c r="AH8" s="6">
        <v>0.15</v>
      </c>
      <c r="AI8" s="6"/>
      <c r="AJ8" s="6"/>
      <c r="AK8" s="6"/>
      <c r="AL8" s="6"/>
      <c r="AM8" s="6"/>
      <c r="AN8" s="6"/>
      <c r="AO8" s="5"/>
      <c r="AP8" s="5"/>
      <c r="AQ8" s="5"/>
      <c r="AR8" s="5"/>
      <c r="AS8" s="5"/>
      <c r="AT8" s="5"/>
      <c r="AU8" s="5"/>
      <c r="AV8" s="6">
        <v>0</v>
      </c>
      <c r="AW8" s="6"/>
      <c r="AX8" s="6">
        <v>0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5"/>
      <c r="BW8" s="5"/>
      <c r="BX8" s="5"/>
      <c r="BY8" s="6"/>
      <c r="BZ8" s="6"/>
      <c r="CA8" s="6"/>
      <c r="CB8" s="6">
        <v>60</v>
      </c>
      <c r="CC8" s="6">
        <v>10</v>
      </c>
      <c r="CD8" s="6">
        <v>0</v>
      </c>
      <c r="CE8" s="6"/>
      <c r="CF8" s="6">
        <v>30</v>
      </c>
      <c r="CG8" s="6"/>
      <c r="CH8" s="6">
        <v>0</v>
      </c>
      <c r="CI8" s="5"/>
      <c r="CJ8" s="5">
        <f>SUM(Q8:AD8)+SUM(AF8:CA8)+SUM(CC8:CE8)+SUM(CG8:CI8)</f>
        <v>152.9</v>
      </c>
      <c r="CK8" s="5">
        <v>6</v>
      </c>
    </row>
    <row r="9" spans="1:90" x14ac:dyDescent="0.25">
      <c r="A9" s="5" t="s">
        <v>111</v>
      </c>
      <c r="B9" s="5" t="s">
        <v>112</v>
      </c>
      <c r="C9" s="5" t="s">
        <v>92</v>
      </c>
      <c r="D9" s="5" t="s">
        <v>99</v>
      </c>
      <c r="E9" s="5">
        <v>5499</v>
      </c>
      <c r="F9" s="5" t="s">
        <v>100</v>
      </c>
      <c r="G9" s="5" t="s">
        <v>90</v>
      </c>
      <c r="H9" s="5" t="s">
        <v>96</v>
      </c>
      <c r="I9" s="5" t="s">
        <v>101</v>
      </c>
      <c r="J9" s="5" t="s">
        <v>102</v>
      </c>
      <c r="K9" s="5">
        <v>1</v>
      </c>
      <c r="L9" s="5"/>
      <c r="M9" s="5" t="s">
        <v>91</v>
      </c>
      <c r="N9" s="5" t="s">
        <v>91</v>
      </c>
      <c r="O9" s="5">
        <v>1</v>
      </c>
      <c r="P9" s="5">
        <v>124.58</v>
      </c>
      <c r="Q9" s="6">
        <v>25</v>
      </c>
      <c r="R9" s="6"/>
      <c r="S9" s="6"/>
      <c r="T9" s="6"/>
      <c r="U9" s="6"/>
      <c r="V9" s="6"/>
      <c r="W9" s="6"/>
      <c r="X9" s="6">
        <v>45.96</v>
      </c>
      <c r="Y9" s="6"/>
      <c r="Z9" s="6"/>
      <c r="AA9" s="6"/>
      <c r="AB9" s="6"/>
      <c r="AC9" s="6"/>
      <c r="AD9" s="6">
        <v>53.62</v>
      </c>
      <c r="AE9" s="6">
        <v>21</v>
      </c>
      <c r="AF9" s="6">
        <v>0.5</v>
      </c>
      <c r="AG9" s="6"/>
      <c r="AH9" s="6"/>
      <c r="AI9" s="6"/>
      <c r="AJ9" s="6"/>
      <c r="AK9" s="6"/>
      <c r="AL9" s="6">
        <v>1</v>
      </c>
      <c r="AM9" s="6"/>
      <c r="AN9" s="6"/>
      <c r="AO9" s="5"/>
      <c r="AP9" s="5"/>
      <c r="AQ9" s="5"/>
      <c r="AR9" s="5">
        <v>1</v>
      </c>
      <c r="AS9" s="5"/>
      <c r="AT9" s="5">
        <v>2</v>
      </c>
      <c r="AU9" s="5"/>
      <c r="AV9" s="6">
        <v>1.5</v>
      </c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5"/>
      <c r="BW9" s="5">
        <v>5</v>
      </c>
      <c r="BX9" s="5"/>
      <c r="BY9" s="6">
        <v>0</v>
      </c>
      <c r="BZ9" s="6"/>
      <c r="CA9" s="6"/>
      <c r="CB9" s="6">
        <v>65</v>
      </c>
      <c r="CC9" s="6">
        <v>2</v>
      </c>
      <c r="CD9" s="6">
        <v>0</v>
      </c>
      <c r="CE9" s="6"/>
      <c r="CF9" s="6">
        <v>70</v>
      </c>
      <c r="CG9" s="6">
        <v>0</v>
      </c>
      <c r="CH9" s="6">
        <v>0</v>
      </c>
      <c r="CI9" s="5"/>
      <c r="CJ9" s="5">
        <f t="shared" si="0"/>
        <v>137.58000000000001</v>
      </c>
      <c r="CK9" s="5">
        <v>7</v>
      </c>
    </row>
    <row r="10" spans="1:90" x14ac:dyDescent="0.25">
      <c r="A10" s="5" t="s">
        <v>117</v>
      </c>
      <c r="B10" s="5" t="s">
        <v>118</v>
      </c>
      <c r="C10" s="5" t="s">
        <v>89</v>
      </c>
      <c r="D10" s="5" t="s">
        <v>99</v>
      </c>
      <c r="E10" s="5">
        <v>5499</v>
      </c>
      <c r="F10" s="5" t="s">
        <v>100</v>
      </c>
      <c r="G10" s="5" t="s">
        <v>90</v>
      </c>
      <c r="H10" s="5" t="s">
        <v>96</v>
      </c>
      <c r="I10" s="5" t="s">
        <v>101</v>
      </c>
      <c r="J10" s="5" t="s">
        <v>102</v>
      </c>
      <c r="K10" s="5">
        <v>1</v>
      </c>
      <c r="L10" s="5"/>
      <c r="M10" s="5" t="s">
        <v>91</v>
      </c>
      <c r="N10" s="5" t="s">
        <v>91</v>
      </c>
      <c r="O10" s="5">
        <v>1</v>
      </c>
      <c r="P10" s="5">
        <v>113.6</v>
      </c>
      <c r="Q10" s="6">
        <v>5</v>
      </c>
      <c r="R10" s="6">
        <v>12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76.599999999999994</v>
      </c>
      <c r="AE10" s="6">
        <v>8</v>
      </c>
      <c r="AF10" s="6"/>
      <c r="AG10" s="6">
        <v>0</v>
      </c>
      <c r="AH10" s="6"/>
      <c r="AI10" s="6"/>
      <c r="AJ10" s="6"/>
      <c r="AK10" s="6"/>
      <c r="AL10" s="6"/>
      <c r="AM10" s="6"/>
      <c r="AN10" s="6"/>
      <c r="AO10" s="5"/>
      <c r="AP10" s="5"/>
      <c r="AQ10" s="5"/>
      <c r="AR10" s="5"/>
      <c r="AS10" s="5"/>
      <c r="AT10" s="5"/>
      <c r="AU10" s="5"/>
      <c r="AV10" s="6"/>
      <c r="AW10" s="6"/>
      <c r="AX10" s="6"/>
      <c r="AY10" s="6"/>
      <c r="AZ10" s="6"/>
      <c r="BA10" s="6"/>
      <c r="BB10" s="6"/>
      <c r="BC10" s="6">
        <v>0</v>
      </c>
      <c r="BD10" s="6"/>
      <c r="BE10" s="6"/>
      <c r="BF10" s="6">
        <v>0</v>
      </c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5"/>
      <c r="BW10" s="5"/>
      <c r="BX10" s="5"/>
      <c r="BY10" s="6"/>
      <c r="BZ10" s="6"/>
      <c r="CA10" s="6"/>
      <c r="CB10" s="6">
        <v>25</v>
      </c>
      <c r="CC10" s="6">
        <v>0</v>
      </c>
      <c r="CD10" s="6">
        <v>0</v>
      </c>
      <c r="CE10" s="6"/>
      <c r="CF10" s="6">
        <v>10</v>
      </c>
      <c r="CG10" s="6"/>
      <c r="CH10" s="6">
        <v>0</v>
      </c>
      <c r="CI10" s="5"/>
      <c r="CJ10" s="5">
        <f t="shared" si="0"/>
        <v>93.6</v>
      </c>
      <c r="CK10" s="5">
        <v>8</v>
      </c>
    </row>
    <row r="11" spans="1:90" x14ac:dyDescent="0.25">
      <c r="A11" s="5" t="s">
        <v>119</v>
      </c>
      <c r="B11" s="5" t="s">
        <v>120</v>
      </c>
      <c r="C11" s="5" t="s">
        <v>92</v>
      </c>
      <c r="D11" s="5" t="s">
        <v>99</v>
      </c>
      <c r="E11" s="5">
        <v>5499</v>
      </c>
      <c r="F11" s="5" t="s">
        <v>100</v>
      </c>
      <c r="G11" s="5" t="s">
        <v>90</v>
      </c>
      <c r="H11" s="5" t="s">
        <v>96</v>
      </c>
      <c r="I11" s="5" t="s">
        <v>101</v>
      </c>
      <c r="J11" s="5" t="s">
        <v>102</v>
      </c>
      <c r="K11" s="5">
        <v>1</v>
      </c>
      <c r="L11" s="5"/>
      <c r="M11" s="5" t="s">
        <v>91</v>
      </c>
      <c r="N11" s="5" t="s">
        <v>91</v>
      </c>
      <c r="O11" s="5">
        <v>1</v>
      </c>
      <c r="P11" s="5">
        <v>18.489999999999998</v>
      </c>
      <c r="Q11" s="6"/>
      <c r="R11" s="6">
        <v>0</v>
      </c>
      <c r="S11" s="6"/>
      <c r="T11" s="6"/>
      <c r="U11" s="6"/>
      <c r="V11" s="6"/>
      <c r="W11" s="6"/>
      <c r="X11" s="6">
        <v>11.49</v>
      </c>
      <c r="Y11" s="6"/>
      <c r="Z11" s="6"/>
      <c r="AA11" s="6"/>
      <c r="AB11" s="6"/>
      <c r="AC11" s="6"/>
      <c r="AD11" s="6"/>
      <c r="AE11" s="6">
        <v>44.7</v>
      </c>
      <c r="AF11" s="6"/>
      <c r="AG11" s="6">
        <v>1</v>
      </c>
      <c r="AH11" s="6"/>
      <c r="AI11" s="6"/>
      <c r="AJ11" s="6"/>
      <c r="AK11" s="6">
        <v>0.2</v>
      </c>
      <c r="AL11" s="6"/>
      <c r="AM11" s="6"/>
      <c r="AN11" s="6"/>
      <c r="AO11" s="5"/>
      <c r="AP11" s="5"/>
      <c r="AQ11" s="5"/>
      <c r="AR11" s="5"/>
      <c r="AS11" s="5"/>
      <c r="AT11" s="5"/>
      <c r="AU11" s="5"/>
      <c r="AV11" s="6"/>
      <c r="AW11" s="6">
        <v>1.5</v>
      </c>
      <c r="AX11" s="6"/>
      <c r="AY11" s="6"/>
      <c r="AZ11" s="6"/>
      <c r="BA11" s="6"/>
      <c r="BB11" s="6"/>
      <c r="BC11" s="6"/>
      <c r="BD11" s="6"/>
      <c r="BE11" s="6"/>
      <c r="BF11" s="6"/>
      <c r="BG11" s="6">
        <v>2</v>
      </c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>
        <v>0</v>
      </c>
      <c r="BU11" s="6"/>
      <c r="BV11" s="5"/>
      <c r="BW11" s="5"/>
      <c r="BX11" s="5"/>
      <c r="BY11" s="6">
        <v>10</v>
      </c>
      <c r="BZ11" s="6"/>
      <c r="CA11" s="6"/>
      <c r="CB11" s="6">
        <v>50</v>
      </c>
      <c r="CC11" s="6"/>
      <c r="CD11" s="6">
        <v>0</v>
      </c>
      <c r="CE11" s="6"/>
      <c r="CF11" s="6"/>
      <c r="CG11" s="6"/>
      <c r="CH11" s="6"/>
      <c r="CI11" s="5"/>
      <c r="CJ11" s="5">
        <f t="shared" si="0"/>
        <v>26.189999999999998</v>
      </c>
      <c r="CK11" s="5">
        <v>9</v>
      </c>
    </row>
    <row r="12" spans="1:90" x14ac:dyDescent="0.25"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ΟΡΘΟΠΑΙΔΙΚΗ ΓΝ-ΚΥ ΚΥΘΗΡΩΝ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2025-06-03T09:59:00Z</dcterms:created>
  <dcterms:modified xsi:type="dcterms:W3CDTF">2025-12-23T10:28:44Z</dcterms:modified>
</cp:coreProperties>
</file>